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2160" yWindow="5360" windowWidth="36480" windowHeight="14240" tabRatio="500"/>
  </bookViews>
  <sheets>
    <sheet name="Folha1" sheetId="1" r:id="rId1"/>
  </sheets>
  <definedNames>
    <definedName name="_xlnm.Print_Area" localSheetId="0">Folha1!$A$1:$AB$34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1" i="1" l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Y31" i="1"/>
  <c r="Y12" i="1"/>
  <c r="Y16" i="1"/>
  <c r="Y20" i="1"/>
  <c r="Y24" i="1"/>
  <c r="K31" i="1"/>
  <c r="K12" i="1"/>
  <c r="K16" i="1"/>
  <c r="K20" i="1"/>
  <c r="K24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J19" i="1"/>
  <c r="J18" i="1"/>
  <c r="J17" i="1"/>
  <c r="J16" i="1"/>
  <c r="J15" i="1"/>
  <c r="J14" i="1"/>
  <c r="J13" i="1"/>
  <c r="J12" i="1"/>
  <c r="H18" i="1"/>
  <c r="H14" i="1"/>
  <c r="H12" i="1"/>
  <c r="H16" i="1"/>
  <c r="J11" i="1"/>
  <c r="H11" i="1"/>
  <c r="J10" i="1"/>
  <c r="H10" i="1"/>
  <c r="J9" i="1"/>
  <c r="H9" i="1"/>
  <c r="J8" i="1"/>
  <c r="H8" i="1"/>
  <c r="E31" i="1"/>
  <c r="F24" i="1"/>
  <c r="F25" i="1"/>
  <c r="F26" i="1"/>
  <c r="F27" i="1"/>
  <c r="F28" i="1"/>
  <c r="F29" i="1"/>
  <c r="F30" i="1"/>
  <c r="F31" i="1"/>
  <c r="T31" i="1"/>
  <c r="T30" i="1"/>
  <c r="T29" i="1"/>
  <c r="T28" i="1"/>
  <c r="T27" i="1"/>
  <c r="T26" i="1"/>
  <c r="T25" i="1"/>
  <c r="T24" i="1"/>
  <c r="T23" i="1"/>
  <c r="T22" i="1"/>
  <c r="T21" i="1"/>
  <c r="T20" i="1"/>
  <c r="U19" i="1"/>
  <c r="F9" i="1"/>
  <c r="F10" i="1"/>
  <c r="F11" i="1"/>
  <c r="F12" i="1"/>
  <c r="F13" i="1"/>
  <c r="F14" i="1"/>
  <c r="F15" i="1"/>
  <c r="F16" i="1"/>
  <c r="F17" i="1"/>
  <c r="F18" i="1"/>
  <c r="F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T8" i="1"/>
  <c r="U8" i="1"/>
  <c r="H19" i="1"/>
  <c r="H17" i="1"/>
  <c r="H15" i="1"/>
  <c r="H13" i="1"/>
  <c r="Z8" i="1"/>
  <c r="J6" i="1"/>
  <c r="I6" i="1"/>
</calcChain>
</file>

<file path=xl/sharedStrings.xml><?xml version="1.0" encoding="utf-8"?>
<sst xmlns="http://schemas.openxmlformats.org/spreadsheetml/2006/main" count="148" uniqueCount="64">
  <si>
    <t>Day</t>
  </si>
  <si>
    <t>Match nr.</t>
  </si>
  <si>
    <t>x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</si>
  <si>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</si>
  <si>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</si>
  <si>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</si>
  <si>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</si>
  <si>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</si>
  <si>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</si>
  <si>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</si>
  <si>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</si>
  <si>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</si>
  <si>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</si>
  <si>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SPORTS VENUE 1 - Longjiang Gymnasium</t>
  </si>
  <si>
    <t>10H30</t>
  </si>
  <si>
    <t>12H30</t>
  </si>
  <si>
    <t>8 Teams</t>
  </si>
  <si>
    <t>8 Equipos</t>
  </si>
  <si>
    <t>2 groups + 2 different phases</t>
  </si>
  <si>
    <t>2 grupos + 2 fases distintas</t>
  </si>
  <si>
    <t>A</t>
  </si>
  <si>
    <t>B</t>
  </si>
  <si>
    <t>Group</t>
  </si>
  <si>
    <t>Grupo</t>
  </si>
  <si>
    <t>1º del Grupo "B"</t>
  </si>
  <si>
    <t>2º del Grupo "B"</t>
  </si>
  <si>
    <t>3º del Grupo "B"</t>
  </si>
  <si>
    <t>4º del Grupo "B"</t>
  </si>
  <si>
    <t>4º del Grupo "A"</t>
  </si>
  <si>
    <t>3º del Grupo "A"</t>
  </si>
  <si>
    <t>2º del Grupo "A"</t>
  </si>
  <si>
    <t>1º del Grupo "A"</t>
  </si>
  <si>
    <t>1 - Longjiang Gymnasium</t>
  </si>
  <si>
    <t>1st. Group "B"</t>
  </si>
  <si>
    <t>4th. Group "A"</t>
  </si>
  <si>
    <t>4th. Group "B"</t>
  </si>
  <si>
    <t>1st. Group "A"</t>
  </si>
  <si>
    <t>16H30</t>
  </si>
  <si>
    <t>2nd. Group "B"</t>
  </si>
  <si>
    <t>3rd. Group "A"</t>
  </si>
  <si>
    <t>18H30</t>
  </si>
  <si>
    <t>3rd. Group "B"</t>
  </si>
  <si>
    <t>2nd. Group "A"</t>
  </si>
  <si>
    <t>WORLD CHAMPIONSHIP</t>
  </si>
  <si>
    <t>CAMPEONATO MUNDIAL</t>
  </si>
  <si>
    <t>Argentina</t>
  </si>
  <si>
    <t>Portugal</t>
  </si>
  <si>
    <t>France</t>
  </si>
  <si>
    <t>Italy</t>
  </si>
  <si>
    <t>Spain</t>
  </si>
  <si>
    <t>Germany</t>
  </si>
  <si>
    <t>Chile</t>
  </si>
  <si>
    <t>Francia</t>
  </si>
  <si>
    <t>Italia</t>
  </si>
  <si>
    <t>España</t>
  </si>
  <si>
    <t>Alemania</t>
  </si>
  <si>
    <t>14H30</t>
  </si>
  <si>
    <t>Calendario de la competición</t>
  </si>
  <si>
    <t>Equipos en confrontación</t>
  </si>
  <si>
    <t>USA</t>
  </si>
  <si>
    <t>Estados Unidos</t>
  </si>
  <si>
    <t>RINK-HOCKEY SENIOR FEMALE COMPETITIONS</t>
  </si>
  <si>
    <t>COMPETICIONES DE SENIORES FEMENINOS DEL HOCKEY PATINES</t>
  </si>
  <si>
    <t>16HOO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</si>
</sst>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Team &quot;0"/>
    <numFmt numFmtId="165" formatCode="&quot;Equipo&quot;\ 0"/>
    <numFmt numFmtId="166" formatCode="&quot;Match&quot;\ 0"/>
    <numFmt numFmtId="167" formatCode="&quot;Partido&quot;\ 0"/>
    <numFmt numFmtId="168" formatCode="&quot;Winner match&quot;\ 0"/>
    <numFmt numFmtId="169" formatCode="&quot;Looser match&quot;\ 0"/>
    <numFmt numFmtId="170" formatCode="&quot;Final Match -&quot;\ 0"/>
    <numFmt numFmtId="171" formatCode="&quot;Partido Final -&quot;\ 0"/>
    <numFmt numFmtId="172" formatCode="&quot;Ganador partido&quot;\ 0"/>
    <numFmt numFmtId="173" formatCode="dd/mm"/>
    <numFmt numFmtId="174" formatCode="&quot;Perdedor partido&quot;\ 0"/>
  </numFmts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i/>
      <sz val="12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0"/>
      <color rgb="FF0000FF"/>
      <name val="Britannic Bold"/>
    </font>
    <font>
      <sz val="72"/>
      <color rgb="FFFFFF00"/>
      <name val="Britannic Bold"/>
    </font>
    <font>
      <sz val="72"/>
      <color theme="0"/>
      <name val="Britannic Bold"/>
    </font>
    <font>
      <i/>
      <sz val="10"/>
      <name val="Britannic Bold"/>
    </font>
    <font>
      <i/>
      <sz val="10"/>
      <color theme="0"/>
      <name val="Britannic Bold"/>
    </font>
    <font>
      <i/>
      <sz val="10"/>
      <color theme="1"/>
      <name val="Britannic Bold"/>
    </font>
    <font>
      <i/>
      <sz val="11"/>
      <name val="Britannic Bold"/>
    </font>
    <font>
      <i/>
      <sz val="11"/>
      <color rgb="FFFF0000"/>
      <name val="Britannic Bold"/>
    </font>
    <font>
      <sz val="8"/>
      <name val="Calibri"/>
      <family val="2"/>
      <scheme val="minor"/>
    </font>
    <font>
      <i/>
      <sz val="10"/>
      <color rgb="FF0000FF"/>
      <name val="Britannic Bold"/>
    </font>
    <font>
      <sz val="12"/>
      <color rgb="FF0000FF"/>
      <name val="Britannic Bold"/>
    </font>
    <font>
      <sz val="12"/>
      <color rgb="FFFF0000"/>
      <name val="Britannic Bold"/>
    </font>
    <font>
      <i/>
      <sz val="9"/>
      <color rgb="FF0000FF"/>
      <name val="Britannic Bold"/>
    </font>
    <font>
      <i/>
      <sz val="9"/>
      <name val="Britannic Bold"/>
    </font>
    <font>
      <i/>
      <sz val="12"/>
      <color rgb="FFFF0000"/>
      <name val="Britannic Bold"/>
    </font>
    <font>
      <sz val="14"/>
      <name val="Britannic Bold"/>
    </font>
    <font>
      <i/>
      <sz val="10"/>
      <color rgb="FFFF0000"/>
      <name val="Britannic Bold"/>
    </font>
    <font>
      <sz val="11"/>
      <color theme="0"/>
      <name val="Britannic Bold"/>
    </font>
    <font>
      <sz val="14"/>
      <color rgb="FFFFFFFF"/>
      <name val="Britannic Bold"/>
    </font>
    <font>
      <sz val="18"/>
      <name val="Britannic Bold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EEE"/>
        <bgColor indexed="64"/>
      </patternFill>
    </fill>
    <fill>
      <patternFill patternType="solid">
        <fgColor rgb="FF9B0000"/>
        <bgColor rgb="FF000000"/>
      </patternFill>
    </fill>
    <fill>
      <patternFill patternType="solid">
        <fgColor rgb="FFF7FFD1"/>
        <bgColor rgb="FF000000"/>
      </patternFill>
    </fill>
    <fill>
      <patternFill patternType="solid">
        <fgColor rgb="FFFFBB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0FE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5" fillId="6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center" vertical="center"/>
    </xf>
    <xf numFmtId="164" fontId="17" fillId="5" borderId="5" xfId="0" applyNumberFormat="1" applyFont="1" applyFill="1" applyBorder="1" applyAlignment="1">
      <alignment horizontal="right" vertical="center"/>
    </xf>
    <xf numFmtId="164" fontId="17" fillId="5" borderId="7" xfId="0" applyNumberFormat="1" applyFont="1" applyFill="1" applyBorder="1" applyAlignment="1">
      <alignment horizontal="left" vertical="center"/>
    </xf>
    <xf numFmtId="166" fontId="14" fillId="5" borderId="29" xfId="0" applyNumberFormat="1" applyFont="1" applyFill="1" applyBorder="1" applyAlignment="1">
      <alignment horizontal="center" vertical="center"/>
    </xf>
    <xf numFmtId="166" fontId="4" fillId="5" borderId="30" xfId="0" applyNumberFormat="1" applyFont="1" applyFill="1" applyBorder="1" applyAlignment="1">
      <alignment horizontal="center" vertical="center"/>
    </xf>
    <xf numFmtId="164" fontId="17" fillId="5" borderId="9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left" vertical="center"/>
    </xf>
    <xf numFmtId="167" fontId="14" fillId="5" borderId="5" xfId="0" applyNumberFormat="1" applyFont="1" applyFill="1" applyBorder="1" applyAlignment="1">
      <alignment horizontal="center" vertical="center"/>
    </xf>
    <xf numFmtId="167" fontId="14" fillId="5" borderId="29" xfId="0" applyNumberFormat="1" applyFont="1" applyFill="1" applyBorder="1" applyAlignment="1">
      <alignment horizontal="center" vertical="center"/>
    </xf>
    <xf numFmtId="169" fontId="18" fillId="5" borderId="6" xfId="0" applyNumberFormat="1" applyFont="1" applyFill="1" applyBorder="1" applyAlignment="1">
      <alignment horizontal="center" vertical="center"/>
    </xf>
    <xf numFmtId="169" fontId="18" fillId="5" borderId="10" xfId="0" applyNumberFormat="1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172" fontId="23" fillId="5" borderId="9" xfId="0" applyNumberFormat="1" applyFont="1" applyFill="1" applyBorder="1" applyAlignment="1">
      <alignment horizontal="right" vertical="center"/>
    </xf>
    <xf numFmtId="172" fontId="23" fillId="5" borderId="11" xfId="0" applyNumberFormat="1" applyFont="1" applyFill="1" applyBorder="1" applyAlignment="1">
      <alignment horizontal="left" vertical="center"/>
    </xf>
    <xf numFmtId="164" fontId="14" fillId="5" borderId="9" xfId="0" applyNumberFormat="1" applyFont="1" applyFill="1" applyBorder="1" applyAlignment="1">
      <alignment horizontal="right" vertical="center"/>
    </xf>
    <xf numFmtId="164" fontId="14" fillId="5" borderId="11" xfId="0" applyNumberFormat="1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169" fontId="25" fillId="5" borderId="6" xfId="0" applyNumberFormat="1" applyFont="1" applyFill="1" applyBorder="1" applyAlignment="1">
      <alignment horizontal="center" vertical="center"/>
    </xf>
    <xf numFmtId="172" fontId="25" fillId="5" borderId="10" xfId="0" applyNumberFormat="1" applyFont="1" applyFill="1" applyBorder="1" applyAlignment="1">
      <alignment horizontal="center" vertical="center"/>
    </xf>
    <xf numFmtId="166" fontId="14" fillId="11" borderId="29" xfId="0" applyNumberFormat="1" applyFont="1" applyFill="1" applyBorder="1" applyAlignment="1">
      <alignment horizontal="center" vertical="center"/>
    </xf>
    <xf numFmtId="166" fontId="4" fillId="11" borderId="30" xfId="0" applyNumberFormat="1" applyFont="1" applyFill="1" applyBorder="1" applyAlignment="1">
      <alignment horizontal="center" vertical="center"/>
    </xf>
    <xf numFmtId="164" fontId="17" fillId="11" borderId="9" xfId="0" applyNumberFormat="1" applyFont="1" applyFill="1" applyBorder="1" applyAlignment="1">
      <alignment horizontal="right" vertical="center"/>
    </xf>
    <xf numFmtId="0" fontId="25" fillId="11" borderId="10" xfId="0" applyFont="1" applyFill="1" applyBorder="1" applyAlignment="1">
      <alignment horizontal="center" vertical="center"/>
    </xf>
    <xf numFmtId="164" fontId="17" fillId="11" borderId="11" xfId="0" applyNumberFormat="1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center" vertical="center"/>
    </xf>
    <xf numFmtId="166" fontId="14" fillId="11" borderId="24" xfId="0" applyNumberFormat="1" applyFont="1" applyFill="1" applyBorder="1" applyAlignment="1">
      <alignment horizontal="center" vertical="center"/>
    </xf>
    <xf numFmtId="166" fontId="4" fillId="11" borderId="25" xfId="0" applyNumberFormat="1" applyFont="1" applyFill="1" applyBorder="1" applyAlignment="1">
      <alignment horizontal="center" vertical="center"/>
    </xf>
    <xf numFmtId="164" fontId="17" fillId="11" borderId="19" xfId="0" applyNumberFormat="1" applyFont="1" applyFill="1" applyBorder="1" applyAlignment="1">
      <alignment horizontal="right" vertical="center"/>
    </xf>
    <xf numFmtId="0" fontId="25" fillId="11" borderId="20" xfId="0" applyFont="1" applyFill="1" applyBorder="1" applyAlignment="1">
      <alignment horizontal="center" vertical="center"/>
    </xf>
    <xf numFmtId="164" fontId="17" fillId="11" borderId="21" xfId="0" applyNumberFormat="1" applyFont="1" applyFill="1" applyBorder="1" applyAlignment="1">
      <alignment horizontal="left" vertical="center"/>
    </xf>
    <xf numFmtId="0" fontId="8" fillId="11" borderId="22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169" fontId="18" fillId="11" borderId="10" xfId="0" applyNumberFormat="1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21" fillId="11" borderId="31" xfId="0" applyFont="1" applyFill="1" applyBorder="1" applyAlignment="1">
      <alignment horizontal="center" vertical="center"/>
    </xf>
    <xf numFmtId="172" fontId="23" fillId="11" borderId="9" xfId="0" applyNumberFormat="1" applyFont="1" applyFill="1" applyBorder="1" applyAlignment="1">
      <alignment horizontal="right" vertical="center"/>
    </xf>
    <xf numFmtId="172" fontId="25" fillId="11" borderId="10" xfId="0" applyNumberFormat="1" applyFont="1" applyFill="1" applyBorder="1" applyAlignment="1">
      <alignment horizontal="center" vertical="center"/>
    </xf>
    <xf numFmtId="172" fontId="23" fillId="11" borderId="11" xfId="0" applyNumberFormat="1" applyFont="1" applyFill="1" applyBorder="1" applyAlignment="1">
      <alignment horizontal="left" vertical="center"/>
    </xf>
    <xf numFmtId="172" fontId="23" fillId="11" borderId="19" xfId="0" applyNumberFormat="1" applyFont="1" applyFill="1" applyBorder="1" applyAlignment="1">
      <alignment horizontal="right" vertical="center"/>
    </xf>
    <xf numFmtId="172" fontId="25" fillId="11" borderId="20" xfId="0" applyNumberFormat="1" applyFont="1" applyFill="1" applyBorder="1" applyAlignment="1">
      <alignment horizontal="center" vertical="center"/>
    </xf>
    <xf numFmtId="172" fontId="23" fillId="11" borderId="21" xfId="0" applyNumberFormat="1" applyFont="1" applyFill="1" applyBorder="1" applyAlignment="1">
      <alignment horizontal="left" vertical="center"/>
    </xf>
    <xf numFmtId="169" fontId="25" fillId="11" borderId="10" xfId="0" applyNumberFormat="1" applyFont="1" applyFill="1" applyBorder="1" applyAlignment="1">
      <alignment horizontal="center" vertical="center"/>
    </xf>
    <xf numFmtId="164" fontId="14" fillId="11" borderId="19" xfId="0" applyNumberFormat="1" applyFont="1" applyFill="1" applyBorder="1" applyAlignment="1">
      <alignment horizontal="right" vertical="center"/>
    </xf>
    <xf numFmtId="164" fontId="14" fillId="11" borderId="21" xfId="0" applyNumberFormat="1" applyFont="1" applyFill="1" applyBorder="1" applyAlignment="1">
      <alignment horizontal="left" vertical="center"/>
    </xf>
    <xf numFmtId="164" fontId="14" fillId="11" borderId="9" xfId="0" applyNumberFormat="1" applyFont="1" applyFill="1" applyBorder="1" applyAlignment="1">
      <alignment horizontal="right" vertical="center"/>
    </xf>
    <xf numFmtId="164" fontId="14" fillId="11" borderId="11" xfId="0" applyNumberFormat="1" applyFont="1" applyFill="1" applyBorder="1" applyAlignment="1">
      <alignment horizontal="left" vertical="center"/>
    </xf>
    <xf numFmtId="167" fontId="14" fillId="11" borderId="24" xfId="0" applyNumberFormat="1" applyFont="1" applyFill="1" applyBorder="1" applyAlignment="1">
      <alignment horizontal="center" vertical="center"/>
    </xf>
    <xf numFmtId="167" fontId="14" fillId="11" borderId="29" xfId="0" applyNumberFormat="1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64" fontId="14" fillId="5" borderId="32" xfId="0" applyNumberFormat="1" applyFont="1" applyFill="1" applyBorder="1" applyAlignment="1">
      <alignment horizontal="right" vertical="center"/>
    </xf>
    <xf numFmtId="0" fontId="25" fillId="5" borderId="34" xfId="0" applyFont="1" applyFill="1" applyBorder="1" applyAlignment="1">
      <alignment horizontal="center" vertical="center"/>
    </xf>
    <xf numFmtId="164" fontId="14" fillId="5" borderId="33" xfId="0" applyNumberFormat="1" applyFont="1" applyFill="1" applyBorder="1" applyAlignment="1">
      <alignment horizontal="left" vertical="center"/>
    </xf>
    <xf numFmtId="0" fontId="9" fillId="8" borderId="36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169" fontId="25" fillId="5" borderId="43" xfId="0" applyNumberFormat="1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172" fontId="27" fillId="2" borderId="39" xfId="0" applyNumberFormat="1" applyFont="1" applyFill="1" applyBorder="1" applyAlignment="1">
      <alignment horizontal="right" vertical="center"/>
    </xf>
    <xf numFmtId="172" fontId="27" fillId="2" borderId="42" xfId="0" applyNumberFormat="1" applyFont="1" applyFill="1" applyBorder="1" applyAlignment="1">
      <alignment horizontal="center" vertical="center"/>
    </xf>
    <xf numFmtId="172" fontId="27" fillId="2" borderId="40" xfId="0" applyNumberFormat="1" applyFont="1" applyFill="1" applyBorder="1" applyAlignment="1">
      <alignment horizontal="left" vertical="center"/>
    </xf>
    <xf numFmtId="168" fontId="27" fillId="2" borderId="39" xfId="0" applyNumberFormat="1" applyFont="1" applyFill="1" applyBorder="1" applyAlignment="1">
      <alignment horizontal="right" vertical="center"/>
    </xf>
    <xf numFmtId="168" fontId="27" fillId="2" borderId="40" xfId="0" applyNumberFormat="1" applyFont="1" applyFill="1" applyBorder="1" applyAlignment="1">
      <alignment horizontal="left" vertical="center"/>
    </xf>
    <xf numFmtId="173" fontId="29" fillId="12" borderId="36" xfId="0" applyNumberFormat="1" applyFont="1" applyFill="1" applyBorder="1" applyAlignment="1">
      <alignment horizontal="center" vertical="center"/>
    </xf>
    <xf numFmtId="165" fontId="22" fillId="15" borderId="5" xfId="0" applyNumberFormat="1" applyFont="1" applyFill="1" applyBorder="1" applyAlignment="1">
      <alignment horizontal="center" vertical="center"/>
    </xf>
    <xf numFmtId="165" fontId="8" fillId="15" borderId="9" xfId="0" applyNumberFormat="1" applyFont="1" applyFill="1" applyBorder="1" applyAlignment="1">
      <alignment horizontal="center" vertical="center"/>
    </xf>
    <xf numFmtId="165" fontId="8" fillId="15" borderId="13" xfId="0" applyNumberFormat="1" applyFont="1" applyFill="1" applyBorder="1" applyAlignment="1">
      <alignment horizontal="center" vertical="center"/>
    </xf>
    <xf numFmtId="165" fontId="22" fillId="16" borderId="5" xfId="0" applyNumberFormat="1" applyFont="1" applyFill="1" applyBorder="1" applyAlignment="1">
      <alignment horizontal="center" vertical="center"/>
    </xf>
    <xf numFmtId="165" fontId="8" fillId="16" borderId="9" xfId="0" applyNumberFormat="1" applyFont="1" applyFill="1" applyBorder="1" applyAlignment="1">
      <alignment horizontal="center" vertical="center"/>
    </xf>
    <xf numFmtId="165" fontId="8" fillId="16" borderId="13" xfId="0" applyNumberFormat="1" applyFont="1" applyFill="1" applyBorder="1" applyAlignment="1">
      <alignment horizontal="center" vertical="center"/>
    </xf>
    <xf numFmtId="174" fontId="24" fillId="5" borderId="5" xfId="0" applyNumberFormat="1" applyFont="1" applyFill="1" applyBorder="1" applyAlignment="1">
      <alignment horizontal="right" vertical="center"/>
    </xf>
    <xf numFmtId="174" fontId="24" fillId="11" borderId="9" xfId="0" applyNumberFormat="1" applyFont="1" applyFill="1" applyBorder="1" applyAlignment="1">
      <alignment horizontal="right" vertical="center"/>
    </xf>
    <xf numFmtId="174" fontId="24" fillId="5" borderId="7" xfId="0" applyNumberFormat="1" applyFont="1" applyFill="1" applyBorder="1" applyAlignment="1">
      <alignment horizontal="left" vertical="center"/>
    </xf>
    <xf numFmtId="174" fontId="24" fillId="11" borderId="11" xfId="0" applyNumberFormat="1" applyFont="1" applyFill="1" applyBorder="1" applyAlignment="1">
      <alignment horizontal="left" vertical="center"/>
    </xf>
    <xf numFmtId="174" fontId="24" fillId="5" borderId="37" xfId="0" applyNumberFormat="1" applyFont="1" applyFill="1" applyBorder="1" applyAlignment="1">
      <alignment horizontal="right" vertical="center"/>
    </xf>
    <xf numFmtId="174" fontId="24" fillId="5" borderId="38" xfId="0" applyNumberFormat="1" applyFont="1" applyFill="1" applyBorder="1" applyAlignment="1">
      <alignment horizontal="left" vertical="center"/>
    </xf>
    <xf numFmtId="168" fontId="18" fillId="5" borderId="10" xfId="0" applyNumberFormat="1" applyFont="1" applyFill="1" applyBorder="1" applyAlignment="1">
      <alignment horizontal="center" vertical="center"/>
    </xf>
    <xf numFmtId="168" fontId="18" fillId="11" borderId="20" xfId="0" applyNumberFormat="1" applyFont="1" applyFill="1" applyBorder="1" applyAlignment="1">
      <alignment horizontal="center" vertical="center"/>
    </xf>
    <xf numFmtId="168" fontId="18" fillId="11" borderId="10" xfId="0" applyNumberFormat="1" applyFont="1" applyFill="1" applyBorder="1" applyAlignment="1">
      <alignment horizontal="center" vertical="center"/>
    </xf>
    <xf numFmtId="169" fontId="14" fillId="5" borderId="5" xfId="0" applyNumberFormat="1" applyFont="1" applyFill="1" applyBorder="1" applyAlignment="1">
      <alignment horizontal="right" vertical="center"/>
    </xf>
    <xf numFmtId="169" fontId="14" fillId="11" borderId="9" xfId="0" applyNumberFormat="1" applyFont="1" applyFill="1" applyBorder="1" applyAlignment="1">
      <alignment horizontal="right" vertical="center"/>
    </xf>
    <xf numFmtId="168" fontId="20" fillId="5" borderId="9" xfId="0" applyNumberFormat="1" applyFont="1" applyFill="1" applyBorder="1" applyAlignment="1">
      <alignment horizontal="right" vertical="center"/>
    </xf>
    <xf numFmtId="168" fontId="20" fillId="11" borderId="19" xfId="0" applyNumberFormat="1" applyFont="1" applyFill="1" applyBorder="1" applyAlignment="1">
      <alignment horizontal="right" vertical="center"/>
    </xf>
    <xf numFmtId="168" fontId="20" fillId="11" borderId="9" xfId="0" applyNumberFormat="1" applyFont="1" applyFill="1" applyBorder="1" applyAlignment="1">
      <alignment horizontal="right" vertical="center"/>
    </xf>
    <xf numFmtId="169" fontId="14" fillId="5" borderId="9" xfId="0" applyNumberFormat="1" applyFont="1" applyFill="1" applyBorder="1" applyAlignment="1">
      <alignment horizontal="right" vertical="center"/>
    </xf>
    <xf numFmtId="169" fontId="14" fillId="5" borderId="7" xfId="0" applyNumberFormat="1" applyFont="1" applyFill="1" applyBorder="1" applyAlignment="1">
      <alignment horizontal="left" vertical="center"/>
    </xf>
    <xf numFmtId="169" fontId="14" fillId="11" borderId="11" xfId="0" applyNumberFormat="1" applyFont="1" applyFill="1" applyBorder="1" applyAlignment="1">
      <alignment horizontal="left" vertical="center"/>
    </xf>
    <xf numFmtId="168" fontId="20" fillId="5" borderId="11" xfId="0" applyNumberFormat="1" applyFont="1" applyFill="1" applyBorder="1" applyAlignment="1">
      <alignment horizontal="left" vertical="center"/>
    </xf>
    <xf numFmtId="168" fontId="20" fillId="11" borderId="21" xfId="0" applyNumberFormat="1" applyFont="1" applyFill="1" applyBorder="1" applyAlignment="1">
      <alignment horizontal="left" vertical="center"/>
    </xf>
    <xf numFmtId="168" fontId="20" fillId="11" borderId="11" xfId="0" applyNumberFormat="1" applyFont="1" applyFill="1" applyBorder="1" applyAlignment="1">
      <alignment horizontal="left" vertical="center"/>
    </xf>
    <xf numFmtId="169" fontId="14" fillId="5" borderId="11" xfId="0" applyNumberFormat="1" applyFont="1" applyFill="1" applyBorder="1" applyAlignment="1">
      <alignment horizontal="left" vertical="center"/>
    </xf>
    <xf numFmtId="173" fontId="26" fillId="13" borderId="23" xfId="0" applyNumberFormat="1" applyFont="1" applyFill="1" applyBorder="1" applyAlignment="1">
      <alignment horizontal="center" vertical="center"/>
    </xf>
    <xf numFmtId="173" fontId="26" fillId="13" borderId="8" xfId="0" applyNumberFormat="1" applyFont="1" applyFill="1" applyBorder="1" applyAlignment="1">
      <alignment horizontal="center" vertical="center"/>
    </xf>
    <xf numFmtId="173" fontId="26" fillId="13" borderId="22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30" fillId="14" borderId="1" xfId="0" applyFont="1" applyFill="1" applyBorder="1" applyAlignment="1">
      <alignment horizontal="center" vertical="center"/>
    </xf>
    <xf numFmtId="0" fontId="30" fillId="14" borderId="3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165" fontId="12" fillId="4" borderId="8" xfId="0" applyNumberFormat="1" applyFont="1" applyFill="1" applyBorder="1" applyAlignment="1">
      <alignment horizontal="center" vertical="center"/>
    </xf>
    <xf numFmtId="165" fontId="12" fillId="4" borderId="12" xfId="0" applyNumberFormat="1" applyFont="1" applyFill="1" applyBorder="1" applyAlignment="1">
      <alignment horizontal="center" vertical="center"/>
    </xf>
    <xf numFmtId="167" fontId="14" fillId="5" borderId="9" xfId="0" applyNumberFormat="1" applyFont="1" applyFill="1" applyBorder="1" applyAlignment="1">
      <alignment horizontal="center" vertical="center"/>
    </xf>
    <xf numFmtId="167" fontId="14" fillId="5" borderId="11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166" fontId="20" fillId="11" borderId="9" xfId="0" applyNumberFormat="1" applyFont="1" applyFill="1" applyBorder="1" applyAlignment="1">
      <alignment horizontal="center" vertical="center"/>
    </xf>
    <xf numFmtId="166" fontId="20" fillId="11" borderId="11" xfId="0" applyNumberFormat="1" applyFont="1" applyFill="1" applyBorder="1" applyAlignment="1">
      <alignment horizontal="center" vertical="center"/>
    </xf>
    <xf numFmtId="166" fontId="14" fillId="5" borderId="9" xfId="0" applyNumberFormat="1" applyFont="1" applyFill="1" applyBorder="1" applyAlignment="1">
      <alignment horizontal="center" vertical="center"/>
    </xf>
    <xf numFmtId="166" fontId="14" fillId="5" borderId="11" xfId="0" applyNumberFormat="1" applyFont="1" applyFill="1" applyBorder="1" applyAlignment="1">
      <alignment horizontal="center" vertical="center"/>
    </xf>
    <xf numFmtId="170" fontId="28" fillId="10" borderId="39" xfId="0" applyNumberFormat="1" applyFont="1" applyFill="1" applyBorder="1" applyAlignment="1">
      <alignment horizontal="center" vertical="center"/>
    </xf>
    <xf numFmtId="170" fontId="28" fillId="10" borderId="40" xfId="0" applyNumberFormat="1" applyFont="1" applyFill="1" applyBorder="1" applyAlignment="1">
      <alignment horizontal="center" vertical="center"/>
    </xf>
    <xf numFmtId="166" fontId="20" fillId="5" borderId="9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/>
    </xf>
    <xf numFmtId="166" fontId="20" fillId="11" borderId="19" xfId="0" applyNumberFormat="1" applyFont="1" applyFill="1" applyBorder="1" applyAlignment="1">
      <alignment horizontal="center" vertical="center"/>
    </xf>
    <xf numFmtId="166" fontId="20" fillId="11" borderId="21" xfId="0" applyNumberFormat="1" applyFont="1" applyFill="1" applyBorder="1" applyAlignment="1">
      <alignment horizontal="center" vertical="center"/>
    </xf>
    <xf numFmtId="166" fontId="14" fillId="5" borderId="26" xfId="0" applyNumberFormat="1" applyFont="1" applyFill="1" applyBorder="1" applyAlignment="1">
      <alignment horizontal="center" vertical="center"/>
    </xf>
    <xf numFmtId="166" fontId="14" fillId="5" borderId="28" xfId="0" applyNumberFormat="1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165" fontId="13" fillId="9" borderId="4" xfId="0" applyNumberFormat="1" applyFont="1" applyFill="1" applyBorder="1" applyAlignment="1">
      <alignment horizontal="center" vertical="center"/>
    </xf>
    <xf numFmtId="165" fontId="13" fillId="9" borderId="8" xfId="0" applyNumberFormat="1" applyFont="1" applyFill="1" applyBorder="1" applyAlignment="1">
      <alignment horizontal="center" vertical="center"/>
    </xf>
    <xf numFmtId="165" fontId="13" fillId="9" borderId="12" xfId="0" applyNumberFormat="1" applyFont="1" applyFill="1" applyBorder="1" applyAlignment="1">
      <alignment horizontal="center" vertical="center"/>
    </xf>
    <xf numFmtId="166" fontId="14" fillId="11" borderId="9" xfId="0" applyNumberFormat="1" applyFont="1" applyFill="1" applyBorder="1" applyAlignment="1">
      <alignment horizontal="center" vertical="center"/>
    </xf>
    <xf numFmtId="166" fontId="14" fillId="11" borderId="11" xfId="0" applyNumberFormat="1" applyFont="1" applyFill="1" applyBorder="1" applyAlignment="1">
      <alignment horizontal="center" vertical="center"/>
    </xf>
    <xf numFmtId="166" fontId="14" fillId="11" borderId="19" xfId="0" applyNumberFormat="1" applyFont="1" applyFill="1" applyBorder="1" applyAlignment="1">
      <alignment horizontal="center" vertical="center"/>
    </xf>
    <xf numFmtId="166" fontId="14" fillId="11" borderId="21" xfId="0" applyNumberFormat="1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166" fontId="14" fillId="5" borderId="32" xfId="0" applyNumberFormat="1" applyFont="1" applyFill="1" applyBorder="1" applyAlignment="1">
      <alignment horizontal="center" vertical="center"/>
    </xf>
    <xf numFmtId="166" fontId="14" fillId="5" borderId="33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7" fontId="14" fillId="11" borderId="19" xfId="0" applyNumberFormat="1" applyFont="1" applyFill="1" applyBorder="1" applyAlignment="1">
      <alignment horizontal="center" vertical="center"/>
    </xf>
    <xf numFmtId="167" fontId="14" fillId="11" borderId="21" xfId="0" applyNumberFormat="1" applyFont="1" applyFill="1" applyBorder="1" applyAlignment="1">
      <alignment horizontal="center" vertical="center"/>
    </xf>
    <xf numFmtId="167" fontId="14" fillId="5" borderId="26" xfId="0" applyNumberFormat="1" applyFont="1" applyFill="1" applyBorder="1" applyAlignment="1">
      <alignment horizontal="center" vertical="center"/>
    </xf>
    <xf numFmtId="167" fontId="14" fillId="5" borderId="28" xfId="0" applyNumberFormat="1" applyFont="1" applyFill="1" applyBorder="1" applyAlignment="1">
      <alignment horizontal="center" vertical="center"/>
    </xf>
    <xf numFmtId="167" fontId="20" fillId="11" borderId="9" xfId="0" applyNumberFormat="1" applyFont="1" applyFill="1" applyBorder="1" applyAlignment="1">
      <alignment horizontal="center" vertical="center"/>
    </xf>
    <xf numFmtId="167" fontId="20" fillId="11" borderId="11" xfId="0" applyNumberFormat="1" applyFont="1" applyFill="1" applyBorder="1" applyAlignment="1">
      <alignment horizontal="center" vertical="center"/>
    </xf>
    <xf numFmtId="167" fontId="14" fillId="5" borderId="37" xfId="0" applyNumberFormat="1" applyFont="1" applyFill="1" applyBorder="1" applyAlignment="1">
      <alignment horizontal="center" vertical="center"/>
    </xf>
    <xf numFmtId="167" fontId="14" fillId="5" borderId="38" xfId="0" applyNumberFormat="1" applyFont="1" applyFill="1" applyBorder="1" applyAlignment="1">
      <alignment horizontal="center" vertical="center"/>
    </xf>
    <xf numFmtId="171" fontId="28" fillId="10" borderId="39" xfId="0" applyNumberFormat="1" applyFont="1" applyFill="1" applyBorder="1" applyAlignment="1">
      <alignment horizontal="center" vertical="center"/>
    </xf>
    <xf numFmtId="171" fontId="28" fillId="10" borderId="40" xfId="0" applyNumberFormat="1" applyFont="1" applyFill="1" applyBorder="1" applyAlignment="1">
      <alignment horizontal="center" vertical="center"/>
    </xf>
    <xf numFmtId="173" fontId="29" fillId="12" borderId="23" xfId="0" applyNumberFormat="1" applyFont="1" applyFill="1" applyBorder="1" applyAlignment="1">
      <alignment horizontal="center" vertical="center"/>
    </xf>
    <xf numFmtId="173" fontId="29" fillId="12" borderId="8" xfId="0" applyNumberFormat="1" applyFont="1" applyFill="1" applyBorder="1" applyAlignment="1">
      <alignment horizontal="center" vertical="center"/>
    </xf>
    <xf numFmtId="173" fontId="29" fillId="12" borderId="22" xfId="0" applyNumberFormat="1" applyFont="1" applyFill="1" applyBorder="1" applyAlignment="1">
      <alignment horizontal="center" vertical="center"/>
    </xf>
    <xf numFmtId="167" fontId="14" fillId="5" borderId="32" xfId="0" applyNumberFormat="1" applyFont="1" applyFill="1" applyBorder="1" applyAlignment="1">
      <alignment horizontal="center" vertical="center"/>
    </xf>
    <xf numFmtId="167" fontId="14" fillId="5" borderId="33" xfId="0" applyNumberFormat="1" applyFont="1" applyFill="1" applyBorder="1" applyAlignment="1">
      <alignment horizontal="center" vertical="center"/>
    </xf>
    <xf numFmtId="167" fontId="14" fillId="11" borderId="9" xfId="0" applyNumberFormat="1" applyFont="1" applyFill="1" applyBorder="1" applyAlignment="1">
      <alignment horizontal="center" vertical="center"/>
    </xf>
    <xf numFmtId="167" fontId="14" fillId="11" borderId="11" xfId="0" applyNumberFormat="1" applyFont="1" applyFill="1" applyBorder="1" applyAlignment="1">
      <alignment horizontal="center" vertical="center"/>
    </xf>
    <xf numFmtId="167" fontId="20" fillId="5" borderId="9" xfId="0" applyNumberFormat="1" applyFont="1" applyFill="1" applyBorder="1" applyAlignment="1">
      <alignment horizontal="center" vertical="center"/>
    </xf>
    <xf numFmtId="167" fontId="20" fillId="5" borderId="11" xfId="0" applyNumberFormat="1" applyFont="1" applyFill="1" applyBorder="1" applyAlignment="1">
      <alignment horizontal="center" vertical="center"/>
    </xf>
    <xf numFmtId="167" fontId="20" fillId="11" borderId="19" xfId="0" applyNumberFormat="1" applyFont="1" applyFill="1" applyBorder="1" applyAlignment="1">
      <alignment horizontal="center" vertical="center"/>
    </xf>
    <xf numFmtId="167" fontId="20" fillId="11" borderId="21" xfId="0" applyNumberFormat="1" applyFont="1" applyFill="1" applyBorder="1" applyAlignment="1">
      <alignment horizontal="center" vertical="center"/>
    </xf>
  </cellXfs>
  <cellStyles count="377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 hidden="1"/>
    <cellStyle name="Hiperligação" xfId="247" builtinId="8" hidden="1"/>
    <cellStyle name="Hiperligação" xfId="249" builtinId="8" hidden="1"/>
    <cellStyle name="Hiperligação" xfId="251" builtinId="8" hidden="1"/>
    <cellStyle name="Hiperligação" xfId="253" builtinId="8" hidden="1"/>
    <cellStyle name="Hiperligação" xfId="255" builtinId="8" hidden="1"/>
    <cellStyle name="Hiperligação" xfId="257" builtinId="8" hidden="1"/>
    <cellStyle name="Hiperligação" xfId="259" builtinId="8" hidden="1"/>
    <cellStyle name="Hiperligação" xfId="261" builtinId="8" hidden="1"/>
    <cellStyle name="Hiperligação" xfId="263" builtinId="8" hidden="1"/>
    <cellStyle name="Hiperligação" xfId="265" builtinId="8" hidden="1"/>
    <cellStyle name="Hiperligação" xfId="267" builtinId="8" hidden="1"/>
    <cellStyle name="Hiperligação" xfId="269" builtinId="8" hidden="1"/>
    <cellStyle name="Hiperligação" xfId="271" builtinId="8" hidden="1"/>
    <cellStyle name="Hiperligação" xfId="273" builtinId="8" hidden="1"/>
    <cellStyle name="Hiperligação" xfId="275" builtinId="8" hidden="1"/>
    <cellStyle name="Hiperligação" xfId="277" builtinId="8" hidden="1"/>
    <cellStyle name="Hiperligação" xfId="279" builtinId="8" hidden="1"/>
    <cellStyle name="Hiperligação" xfId="281" builtinId="8" hidden="1"/>
    <cellStyle name="Hiperligação" xfId="283" builtinId="8" hidden="1"/>
    <cellStyle name="Hiperligação" xfId="285" builtinId="8" hidden="1"/>
    <cellStyle name="Hiperligação" xfId="287" builtinId="8" hidden="1"/>
    <cellStyle name="Hiperligação" xfId="289" builtinId="8" hidden="1"/>
    <cellStyle name="Hiperligação" xfId="291" builtinId="8" hidden="1"/>
    <cellStyle name="Hiperligação" xfId="293" builtinId="8" hidden="1"/>
    <cellStyle name="Hiperligação" xfId="295" builtinId="8" hidden="1"/>
    <cellStyle name="Hiperligação" xfId="297" builtinId="8" hidden="1"/>
    <cellStyle name="Hiperligação" xfId="299" builtinId="8" hidden="1"/>
    <cellStyle name="Hiperligação" xfId="301" builtinId="8" hidden="1"/>
    <cellStyle name="Hiperligação" xfId="303" builtinId="8" hidden="1"/>
    <cellStyle name="Hiperligação" xfId="305" builtinId="8" hidden="1"/>
    <cellStyle name="Hiperligação" xfId="307" builtinId="8" hidden="1"/>
    <cellStyle name="Hiperligação" xfId="309" builtinId="8" hidden="1"/>
    <cellStyle name="Hiperligação" xfId="311" builtinId="8" hidden="1"/>
    <cellStyle name="Hiperligação" xfId="313" builtinId="8" hidden="1"/>
    <cellStyle name="Hiperligação" xfId="315" builtinId="8" hidden="1"/>
    <cellStyle name="Hiperligação" xfId="317" builtinId="8" hidden="1"/>
    <cellStyle name="Hiperligação" xfId="319" builtinId="8" hidden="1"/>
    <cellStyle name="Hiperligação" xfId="321" builtinId="8" hidden="1"/>
    <cellStyle name="Hiperligação" xfId="323" builtinId="8" hidden="1"/>
    <cellStyle name="Hiperligação" xfId="325" builtinId="8" hidden="1"/>
    <cellStyle name="Hiperligação" xfId="327" builtinId="8" hidden="1"/>
    <cellStyle name="Hiperligação" xfId="329" builtinId="8" hidden="1"/>
    <cellStyle name="Hiperligação" xfId="331" builtinId="8" hidden="1"/>
    <cellStyle name="Hiperligação" xfId="333" builtinId="8" hidden="1"/>
    <cellStyle name="Hiperligação" xfId="335" builtinId="8" hidden="1"/>
    <cellStyle name="Hiperligação" xfId="337" builtinId="8" hidden="1"/>
    <cellStyle name="Hiperligação" xfId="339" builtinId="8" hidden="1"/>
    <cellStyle name="Hiperligação" xfId="341" builtinId="8" hidden="1"/>
    <cellStyle name="Hiperligação" xfId="343" builtinId="8" hidden="1"/>
    <cellStyle name="Hiperligação" xfId="345" builtinId="8" hidden="1"/>
    <cellStyle name="Hiperligação" xfId="347" builtinId="8" hidden="1"/>
    <cellStyle name="Hiperligação" xfId="349" builtinId="8" hidden="1"/>
    <cellStyle name="Hiperligação" xfId="351" builtinId="8" hidden="1"/>
    <cellStyle name="Hiperligação" xfId="353" builtinId="8" hidden="1"/>
    <cellStyle name="Hiperligação" xfId="355" builtinId="8" hidden="1"/>
    <cellStyle name="Hiperligação" xfId="357" builtinId="8" hidden="1"/>
    <cellStyle name="Hiperligação" xfId="359" builtinId="8" hidden="1"/>
    <cellStyle name="Hiperligação" xfId="361" builtinId="8" hidden="1"/>
    <cellStyle name="Hiperligação" xfId="363" builtinId="8" hidden="1"/>
    <cellStyle name="Hiperligação" xfId="365" builtinId="8" hidden="1"/>
    <cellStyle name="Hiperligação" xfId="367" builtinId="8" hidden="1"/>
    <cellStyle name="Hiperligação" xfId="369" builtinId="8" hidden="1"/>
    <cellStyle name="Hiperligação" xfId="371" builtinId="8" hidden="1"/>
    <cellStyle name="Hiperligação" xfId="373" builtinId="8" hidden="1"/>
    <cellStyle name="Hiperligação" xfId="375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Hiperligação Visitada" xfId="246" builtinId="9" hidden="1"/>
    <cellStyle name="Hiperligação Visitada" xfId="248" builtinId="9" hidden="1"/>
    <cellStyle name="Hiperligação Visitada" xfId="250" builtinId="9" hidden="1"/>
    <cellStyle name="Hiperligação Visitada" xfId="252" builtinId="9" hidden="1"/>
    <cellStyle name="Hiperligação Visitada" xfId="254" builtinId="9" hidden="1"/>
    <cellStyle name="Hiperligação Visitada" xfId="256" builtinId="9" hidden="1"/>
    <cellStyle name="Hiperligação Visitada" xfId="258" builtinId="9" hidden="1"/>
    <cellStyle name="Hiperligação Visitada" xfId="260" builtinId="9" hidden="1"/>
    <cellStyle name="Hiperligação Visitada" xfId="262" builtinId="9" hidden="1"/>
    <cellStyle name="Hiperligação Visitada" xfId="264" builtinId="9" hidden="1"/>
    <cellStyle name="Hiperligação Visitada" xfId="266" builtinId="9" hidden="1"/>
    <cellStyle name="Hiperligação Visitada" xfId="268" builtinId="9" hidden="1"/>
    <cellStyle name="Hiperligação Visitada" xfId="270" builtinId="9" hidden="1"/>
    <cellStyle name="Hiperligação Visitada" xfId="272" builtinId="9" hidden="1"/>
    <cellStyle name="Hiperligação Visitada" xfId="274" builtinId="9" hidden="1"/>
    <cellStyle name="Hiperligação Visitada" xfId="276" builtinId="9" hidden="1"/>
    <cellStyle name="Hiperligação Visitada" xfId="278" builtinId="9" hidden="1"/>
    <cellStyle name="Hiperligação Visitada" xfId="280" builtinId="9" hidden="1"/>
    <cellStyle name="Hiperligação Visitada" xfId="282" builtinId="9" hidden="1"/>
    <cellStyle name="Hiperligação Visitada" xfId="284" builtinId="9" hidden="1"/>
    <cellStyle name="Hiperligação Visitada" xfId="286" builtinId="9" hidden="1"/>
    <cellStyle name="Hiperligação Visitada" xfId="288" builtinId="9" hidden="1"/>
    <cellStyle name="Hiperligação Visitada" xfId="290" builtinId="9" hidden="1"/>
    <cellStyle name="Hiperligação Visitada" xfId="292" builtinId="9" hidden="1"/>
    <cellStyle name="Hiperligação Visitada" xfId="294" builtinId="9" hidden="1"/>
    <cellStyle name="Hiperligação Visitada" xfId="296" builtinId="9" hidden="1"/>
    <cellStyle name="Hiperligação Visitada" xfId="298" builtinId="9" hidden="1"/>
    <cellStyle name="Hiperligação Visitada" xfId="300" builtinId="9" hidden="1"/>
    <cellStyle name="Hiperligação Visitada" xfId="302" builtinId="9" hidden="1"/>
    <cellStyle name="Hiperligação Visitada" xfId="304" builtinId="9" hidden="1"/>
    <cellStyle name="Hiperligação Visitada" xfId="306" builtinId="9" hidden="1"/>
    <cellStyle name="Hiperligação Visitada" xfId="308" builtinId="9" hidden="1"/>
    <cellStyle name="Hiperligação Visitada" xfId="310" builtinId="9" hidden="1"/>
    <cellStyle name="Hiperligação Visitada" xfId="312" builtinId="9" hidden="1"/>
    <cellStyle name="Hiperligação Visitada" xfId="314" builtinId="9" hidden="1"/>
    <cellStyle name="Hiperligação Visitada" xfId="316" builtinId="9" hidden="1"/>
    <cellStyle name="Hiperligação Visitada" xfId="318" builtinId="9" hidden="1"/>
    <cellStyle name="Hiperligação Visitada" xfId="320" builtinId="9" hidden="1"/>
    <cellStyle name="Hiperligação Visitada" xfId="322" builtinId="9" hidden="1"/>
    <cellStyle name="Hiperligação Visitada" xfId="324" builtinId="9" hidden="1"/>
    <cellStyle name="Hiperligação Visitada" xfId="326" builtinId="9" hidden="1"/>
    <cellStyle name="Hiperligação Visitada" xfId="328" builtinId="9" hidden="1"/>
    <cellStyle name="Hiperligação Visitada" xfId="330" builtinId="9" hidden="1"/>
    <cellStyle name="Hiperligação Visitada" xfId="332" builtinId="9" hidden="1"/>
    <cellStyle name="Hiperligação Visitada" xfId="334" builtinId="9" hidden="1"/>
    <cellStyle name="Hiperligação Visitada" xfId="336" builtinId="9" hidden="1"/>
    <cellStyle name="Hiperligação Visitada" xfId="338" builtinId="9" hidden="1"/>
    <cellStyle name="Hiperligação Visitada" xfId="340" builtinId="9" hidden="1"/>
    <cellStyle name="Hiperligação Visitada" xfId="342" builtinId="9" hidden="1"/>
    <cellStyle name="Hiperligação Visitada" xfId="344" builtinId="9" hidden="1"/>
    <cellStyle name="Hiperligação Visitada" xfId="346" builtinId="9" hidden="1"/>
    <cellStyle name="Hiperligação Visitada" xfId="348" builtinId="9" hidden="1"/>
    <cellStyle name="Hiperligação Visitada" xfId="350" builtinId="9" hidden="1"/>
    <cellStyle name="Hiperligação Visitada" xfId="352" builtinId="9" hidden="1"/>
    <cellStyle name="Hiperligação Visitada" xfId="354" builtinId="9" hidden="1"/>
    <cellStyle name="Hiperligação Visitada" xfId="356" builtinId="9" hidden="1"/>
    <cellStyle name="Hiperligação Visitada" xfId="358" builtinId="9" hidden="1"/>
    <cellStyle name="Hiperligação Visitada" xfId="360" builtinId="9" hidden="1"/>
    <cellStyle name="Hiperligação Visitada" xfId="362" builtinId="9" hidden="1"/>
    <cellStyle name="Hiperligação Visitada" xfId="364" builtinId="9" hidden="1"/>
    <cellStyle name="Hiperligação Visitada" xfId="366" builtinId="9" hidden="1"/>
    <cellStyle name="Hiperligação Visitada" xfId="368" builtinId="9" hidden="1"/>
    <cellStyle name="Hiperligação Visitada" xfId="370" builtinId="9" hidden="1"/>
    <cellStyle name="Hiperligação Visitada" xfId="372" builtinId="9" hidden="1"/>
    <cellStyle name="Hiperligação Visitada" xfId="374" builtinId="9" hidden="1"/>
    <cellStyle name="Hiperligação Visitada" xfId="376" builtinId="9" hidden="1"/>
    <cellStyle name="Normal" xfId="0" builtinId="0"/>
  </cellStyles>
  <dxfs count="0"/>
  <tableStyles count="0" defaultTableStyle="TableStyleMedium9" defaultPivotStyle="PivotStyleMedium7"/>
  <colors>
    <mruColors>
      <color rgb="FFA6F0EB"/>
      <color rgb="FF0000FF"/>
      <color rgb="FFFFF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tabSelected="1" workbookViewId="0"/>
  </sheetViews>
  <sheetFormatPr baseColWidth="10" defaultRowHeight="15" x14ac:dyDescent="0.15"/>
  <cols>
    <col min="1" max="1" width="1.83203125" style="1" customWidth="1"/>
    <col min="2" max="2" width="14.1640625" style="1" customWidth="1"/>
    <col min="3" max="3" width="11.83203125" style="1" customWidth="1"/>
    <col min="4" max="4" width="2.33203125" style="2" customWidth="1"/>
    <col min="5" max="6" width="9.5" style="1" customWidth="1"/>
    <col min="7" max="7" width="5.83203125" style="1" customWidth="1"/>
    <col min="8" max="8" width="16.5" style="1" customWidth="1"/>
    <col min="9" max="9" width="3.83203125" style="1" customWidth="1"/>
    <col min="10" max="10" width="16.5" style="1" customWidth="1"/>
    <col min="11" max="11" width="10.1640625" style="3" customWidth="1"/>
    <col min="12" max="12" width="12.83203125" style="3" customWidth="1"/>
    <col min="13" max="13" width="11.83203125" style="3" customWidth="1"/>
    <col min="14" max="15" width="1.83203125" style="1" customWidth="1"/>
    <col min="16" max="16" width="14.1640625" style="4" customWidth="1"/>
    <col min="17" max="17" width="11.83203125" style="4" customWidth="1"/>
    <col min="18" max="18" width="4.83203125" style="4" customWidth="1"/>
    <col min="19" max="20" width="9.5" style="4" customWidth="1"/>
    <col min="21" max="21" width="5.83203125" style="4" customWidth="1"/>
    <col min="22" max="22" width="16.5" style="4" customWidth="1"/>
    <col min="23" max="23" width="4.6640625" style="1" customWidth="1"/>
    <col min="24" max="24" width="16.5" style="4" customWidth="1"/>
    <col min="25" max="25" width="10.1640625" style="3" customWidth="1"/>
    <col min="26" max="26" width="12.83203125" style="3" customWidth="1"/>
    <col min="27" max="27" width="11.83203125" style="3" customWidth="1"/>
    <col min="28" max="28" width="1.83203125" style="4" customWidth="1"/>
    <col min="29" max="29" width="10.83203125" style="4"/>
    <col min="30" max="30" width="15.83203125" style="4" customWidth="1"/>
    <col min="31" max="31" width="2.83203125" style="4" customWidth="1"/>
    <col min="32" max="32" width="15.83203125" style="4" customWidth="1"/>
    <col min="33" max="37" width="10.83203125" style="4"/>
    <col min="38" max="38" width="15.83203125" style="4" customWidth="1"/>
    <col min="39" max="39" width="2.83203125" style="4" customWidth="1"/>
    <col min="40" max="40" width="15.83203125" style="4" customWidth="1"/>
    <col min="41" max="16384" width="10.83203125" style="4"/>
  </cols>
  <sheetData>
    <row r="1" spans="1:27" ht="16" thickBot="1" x14ac:dyDescent="0.2"/>
    <row r="2" spans="1:27" s="7" customFormat="1" ht="25" thickBot="1" x14ac:dyDescent="0.25">
      <c r="A2" s="5"/>
      <c r="B2" s="118" t="s">
        <v>61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P2" s="118" t="s">
        <v>62</v>
      </c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20"/>
    </row>
    <row r="3" spans="1:27" s="7" customFormat="1" ht="25" thickBot="1" x14ac:dyDescent="0.25">
      <c r="A3" s="5"/>
      <c r="B3" s="121" t="s">
        <v>43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P3" s="121" t="s">
        <v>44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3"/>
    </row>
    <row r="4" spans="1:27" ht="16" thickBot="1" x14ac:dyDescent="0.2">
      <c r="D4" s="1"/>
      <c r="N4" s="4"/>
      <c r="O4" s="4"/>
      <c r="P4" s="1"/>
      <c r="Q4" s="1"/>
      <c r="R4" s="1"/>
      <c r="S4" s="1"/>
      <c r="T4" s="1"/>
      <c r="U4" s="1"/>
      <c r="V4" s="1"/>
      <c r="X4" s="1"/>
    </row>
    <row r="5" spans="1:27" s="7" customFormat="1" ht="25" customHeight="1" thickBot="1" x14ac:dyDescent="0.25">
      <c r="A5" s="5"/>
      <c r="B5" s="124" t="s">
        <v>16</v>
      </c>
      <c r="C5" s="125"/>
      <c r="D5" s="6"/>
      <c r="E5" s="131" t="s">
        <v>11</v>
      </c>
      <c r="F5" s="132"/>
      <c r="G5" s="132"/>
      <c r="H5" s="132"/>
      <c r="I5" s="132"/>
      <c r="J5" s="132"/>
      <c r="K5" s="132"/>
      <c r="L5" s="132"/>
      <c r="M5" s="133"/>
      <c r="P5" s="124" t="s">
        <v>17</v>
      </c>
      <c r="Q5" s="125"/>
      <c r="R5" s="6"/>
      <c r="S5" s="131" t="s">
        <v>57</v>
      </c>
      <c r="T5" s="132"/>
      <c r="U5" s="132"/>
      <c r="V5" s="132"/>
      <c r="W5" s="132"/>
      <c r="X5" s="132"/>
      <c r="Y5" s="132"/>
      <c r="Z5" s="132"/>
      <c r="AA5" s="133"/>
    </row>
    <row r="6" spans="1:27" ht="17" customHeight="1" thickBot="1" x14ac:dyDescent="0.2">
      <c r="B6" s="129" t="s">
        <v>18</v>
      </c>
      <c r="C6" s="130"/>
      <c r="E6" s="11" t="s">
        <v>0</v>
      </c>
      <c r="F6" s="15" t="s">
        <v>1</v>
      </c>
      <c r="G6" s="14" t="s">
        <v>22</v>
      </c>
      <c r="H6" s="126" t="s">
        <v>3</v>
      </c>
      <c r="I6" s="127" t="e">
        <f t="shared" ref="I6:J6" si="0">#REF!</f>
        <v>#REF!</v>
      </c>
      <c r="J6" s="128" t="e">
        <f t="shared" si="0"/>
        <v>#REF!</v>
      </c>
      <c r="K6" s="11" t="s">
        <v>4</v>
      </c>
      <c r="L6" s="12" t="s">
        <v>5</v>
      </c>
      <c r="M6" s="13" t="s">
        <v>6</v>
      </c>
      <c r="N6" s="4"/>
      <c r="O6" s="4"/>
      <c r="P6" s="129" t="s">
        <v>19</v>
      </c>
      <c r="Q6" s="130"/>
      <c r="R6" s="2"/>
      <c r="S6" s="11" t="s">
        <v>10</v>
      </c>
      <c r="T6" s="10" t="s">
        <v>12</v>
      </c>
      <c r="U6" s="14" t="s">
        <v>23</v>
      </c>
      <c r="V6" s="126" t="s">
        <v>58</v>
      </c>
      <c r="W6" s="127"/>
      <c r="X6" s="128"/>
      <c r="Y6" s="11" t="s">
        <v>7</v>
      </c>
      <c r="Z6" s="12" t="s">
        <v>8</v>
      </c>
      <c r="AA6" s="13" t="s">
        <v>9</v>
      </c>
    </row>
    <row r="7" spans="1:27" ht="8" customHeight="1" thickBot="1" x14ac:dyDescent="0.2">
      <c r="N7" s="4"/>
      <c r="O7" s="4"/>
      <c r="W7" s="4"/>
    </row>
    <row r="8" spans="1:27" ht="25" customHeight="1" thickTop="1" x14ac:dyDescent="0.15">
      <c r="B8" s="88" t="s">
        <v>49</v>
      </c>
      <c r="C8" s="158" t="s">
        <v>20</v>
      </c>
      <c r="E8" s="155">
        <v>1</v>
      </c>
      <c r="F8" s="18">
        <v>1</v>
      </c>
      <c r="G8" s="19" t="s">
        <v>21</v>
      </c>
      <c r="H8" s="20" t="str">
        <f>B13</f>
        <v>Chile</v>
      </c>
      <c r="I8" s="36" t="s">
        <v>2</v>
      </c>
      <c r="J8" s="21" t="str">
        <f>B12</f>
        <v>Portugal</v>
      </c>
      <c r="K8" s="183">
        <v>42974</v>
      </c>
      <c r="L8" s="16" t="s">
        <v>14</v>
      </c>
      <c r="M8" s="170" t="s">
        <v>32</v>
      </c>
      <c r="N8" s="4"/>
      <c r="O8" s="4"/>
      <c r="P8" s="88" t="s">
        <v>54</v>
      </c>
      <c r="Q8" s="158" t="s">
        <v>20</v>
      </c>
      <c r="R8" s="2"/>
      <c r="S8" s="155">
        <v>1</v>
      </c>
      <c r="T8" s="27">
        <f>F8</f>
        <v>1</v>
      </c>
      <c r="U8" s="19" t="str">
        <f>G8</f>
        <v>B</v>
      </c>
      <c r="V8" s="20" t="str">
        <f>P13</f>
        <v>Chile</v>
      </c>
      <c r="W8" s="36" t="s">
        <v>2</v>
      </c>
      <c r="X8" s="21" t="str">
        <f>P12</f>
        <v>Portugal</v>
      </c>
      <c r="Y8" s="183">
        <v>42974</v>
      </c>
      <c r="Z8" s="16" t="str">
        <f t="shared" ref="Z8:Z31" si="1">L8</f>
        <v>10H30</v>
      </c>
      <c r="AA8" s="170" t="s">
        <v>32</v>
      </c>
    </row>
    <row r="9" spans="1:27" ht="25" customHeight="1" x14ac:dyDescent="0.15">
      <c r="B9" s="89" t="s">
        <v>50</v>
      </c>
      <c r="C9" s="159"/>
      <c r="E9" s="156"/>
      <c r="F9" s="40">
        <f>F8+1</f>
        <v>2</v>
      </c>
      <c r="G9" s="41" t="s">
        <v>20</v>
      </c>
      <c r="H9" s="42" t="str">
        <f>B9</f>
        <v>Germany</v>
      </c>
      <c r="I9" s="43" t="s">
        <v>2</v>
      </c>
      <c r="J9" s="44" t="str">
        <f>B8</f>
        <v>Spain</v>
      </c>
      <c r="K9" s="184"/>
      <c r="L9" s="45" t="s">
        <v>15</v>
      </c>
      <c r="M9" s="171"/>
      <c r="N9" s="4"/>
      <c r="O9" s="4"/>
      <c r="P9" s="89" t="s">
        <v>55</v>
      </c>
      <c r="Q9" s="159"/>
      <c r="R9" s="2"/>
      <c r="S9" s="156"/>
      <c r="T9" s="69">
        <f t="shared" ref="T9:T19" si="2">F9</f>
        <v>2</v>
      </c>
      <c r="U9" s="41" t="str">
        <f t="shared" ref="U9:U19" si="3">G9</f>
        <v>A</v>
      </c>
      <c r="V9" s="42" t="str">
        <f>P9</f>
        <v>Alemania</v>
      </c>
      <c r="W9" s="43" t="s">
        <v>2</v>
      </c>
      <c r="X9" s="44" t="str">
        <f>P8</f>
        <v>España</v>
      </c>
      <c r="Y9" s="184"/>
      <c r="Z9" s="45" t="str">
        <f t="shared" si="1"/>
        <v>12H30</v>
      </c>
      <c r="AA9" s="171"/>
    </row>
    <row r="10" spans="1:27" ht="25" customHeight="1" x14ac:dyDescent="0.15">
      <c r="B10" s="89" t="s">
        <v>59</v>
      </c>
      <c r="C10" s="159"/>
      <c r="E10" s="156"/>
      <c r="F10" s="22">
        <f t="shared" ref="F10:F19" si="4">F9+1</f>
        <v>3</v>
      </c>
      <c r="G10" s="23" t="s">
        <v>21</v>
      </c>
      <c r="H10" s="24" t="str">
        <f>B14</f>
        <v>Argentina</v>
      </c>
      <c r="I10" s="37" t="s">
        <v>2</v>
      </c>
      <c r="J10" s="26" t="str">
        <f>B15</f>
        <v>Italy</v>
      </c>
      <c r="K10" s="184"/>
      <c r="L10" s="17" t="s">
        <v>56</v>
      </c>
      <c r="M10" s="171"/>
      <c r="N10" s="4"/>
      <c r="O10" s="4"/>
      <c r="P10" s="89" t="s">
        <v>60</v>
      </c>
      <c r="Q10" s="159"/>
      <c r="R10" s="2"/>
      <c r="S10" s="156"/>
      <c r="T10" s="28">
        <f t="shared" si="2"/>
        <v>3</v>
      </c>
      <c r="U10" s="23" t="str">
        <f t="shared" si="3"/>
        <v>B</v>
      </c>
      <c r="V10" s="24" t="str">
        <f>P14</f>
        <v>Argentina</v>
      </c>
      <c r="W10" s="37" t="s">
        <v>2</v>
      </c>
      <c r="X10" s="26" t="str">
        <f>P15</f>
        <v>Italia</v>
      </c>
      <c r="Y10" s="184"/>
      <c r="Z10" s="17" t="str">
        <f t="shared" si="1"/>
        <v>14H30</v>
      </c>
      <c r="AA10" s="171"/>
    </row>
    <row r="11" spans="1:27" ht="25" customHeight="1" thickBot="1" x14ac:dyDescent="0.2">
      <c r="B11" s="90" t="s">
        <v>47</v>
      </c>
      <c r="C11" s="160"/>
      <c r="E11" s="165"/>
      <c r="F11" s="46">
        <f t="shared" si="4"/>
        <v>4</v>
      </c>
      <c r="G11" s="47" t="s">
        <v>20</v>
      </c>
      <c r="H11" s="48" t="str">
        <f>B10</f>
        <v>USA</v>
      </c>
      <c r="I11" s="49" t="s">
        <v>2</v>
      </c>
      <c r="J11" s="50" t="str">
        <f>B11</f>
        <v>France</v>
      </c>
      <c r="K11" s="185"/>
      <c r="L11" s="51" t="s">
        <v>37</v>
      </c>
      <c r="M11" s="171"/>
      <c r="N11" s="4"/>
      <c r="O11" s="4"/>
      <c r="P11" s="90" t="s">
        <v>52</v>
      </c>
      <c r="Q11" s="160"/>
      <c r="R11" s="2"/>
      <c r="S11" s="165"/>
      <c r="T11" s="68">
        <f t="shared" si="2"/>
        <v>4</v>
      </c>
      <c r="U11" s="47" t="str">
        <f t="shared" si="3"/>
        <v>A</v>
      </c>
      <c r="V11" s="48" t="str">
        <f>P10</f>
        <v>Estados Unidos</v>
      </c>
      <c r="W11" s="49" t="s">
        <v>2</v>
      </c>
      <c r="X11" s="50" t="str">
        <f>P11</f>
        <v>Francia</v>
      </c>
      <c r="Y11" s="185"/>
      <c r="Z11" s="51" t="str">
        <f t="shared" si="1"/>
        <v>16H30</v>
      </c>
      <c r="AA11" s="171"/>
    </row>
    <row r="12" spans="1:27" ht="25" customHeight="1" thickTop="1" x14ac:dyDescent="0.15">
      <c r="B12" s="85" t="s">
        <v>46</v>
      </c>
      <c r="C12" s="134" t="s">
        <v>21</v>
      </c>
      <c r="E12" s="166">
        <v>2</v>
      </c>
      <c r="F12" s="18">
        <f t="shared" si="4"/>
        <v>5</v>
      </c>
      <c r="G12" s="19" t="s">
        <v>21</v>
      </c>
      <c r="H12" s="20" t="str">
        <f>B12</f>
        <v>Portugal</v>
      </c>
      <c r="I12" s="36" t="s">
        <v>2</v>
      </c>
      <c r="J12" s="21" t="str">
        <f>B14</f>
        <v>Argentina</v>
      </c>
      <c r="K12" s="112">
        <f>K8+1</f>
        <v>42975</v>
      </c>
      <c r="L12" s="16" t="s">
        <v>15</v>
      </c>
      <c r="M12" s="171"/>
      <c r="N12" s="4"/>
      <c r="O12" s="4"/>
      <c r="P12" s="85" t="s">
        <v>46</v>
      </c>
      <c r="Q12" s="134" t="s">
        <v>21</v>
      </c>
      <c r="R12" s="2"/>
      <c r="S12" s="166">
        <v>2</v>
      </c>
      <c r="T12" s="27">
        <f t="shared" si="2"/>
        <v>5</v>
      </c>
      <c r="U12" s="19" t="str">
        <f t="shared" si="3"/>
        <v>B</v>
      </c>
      <c r="V12" s="20" t="str">
        <f>P12</f>
        <v>Portugal</v>
      </c>
      <c r="W12" s="36" t="s">
        <v>2</v>
      </c>
      <c r="X12" s="21" t="str">
        <f>P14</f>
        <v>Argentina</v>
      </c>
      <c r="Y12" s="112">
        <f>Y8+1</f>
        <v>42975</v>
      </c>
      <c r="Z12" s="16" t="str">
        <f t="shared" si="1"/>
        <v>12H30</v>
      </c>
      <c r="AA12" s="171"/>
    </row>
    <row r="13" spans="1:27" ht="25" customHeight="1" x14ac:dyDescent="0.15">
      <c r="B13" s="86" t="s">
        <v>51</v>
      </c>
      <c r="C13" s="135"/>
      <c r="E13" s="140"/>
      <c r="F13" s="40">
        <f t="shared" si="4"/>
        <v>6</v>
      </c>
      <c r="G13" s="41" t="s">
        <v>20</v>
      </c>
      <c r="H13" s="42" t="str">
        <f>B8</f>
        <v>Spain</v>
      </c>
      <c r="I13" s="43" t="s">
        <v>2</v>
      </c>
      <c r="J13" s="44" t="str">
        <f>B10</f>
        <v>USA</v>
      </c>
      <c r="K13" s="113"/>
      <c r="L13" s="45" t="s">
        <v>56</v>
      </c>
      <c r="M13" s="171"/>
      <c r="N13" s="4"/>
      <c r="O13" s="4"/>
      <c r="P13" s="86" t="s">
        <v>51</v>
      </c>
      <c r="Q13" s="135"/>
      <c r="R13" s="2"/>
      <c r="S13" s="140"/>
      <c r="T13" s="69">
        <f t="shared" si="2"/>
        <v>6</v>
      </c>
      <c r="U13" s="41" t="str">
        <f t="shared" si="3"/>
        <v>A</v>
      </c>
      <c r="V13" s="42" t="str">
        <f>P8</f>
        <v>España</v>
      </c>
      <c r="W13" s="43" t="s">
        <v>2</v>
      </c>
      <c r="X13" s="44" t="str">
        <f>P10</f>
        <v>Estados Unidos</v>
      </c>
      <c r="Y13" s="113"/>
      <c r="Z13" s="45" t="str">
        <f t="shared" si="1"/>
        <v>14H30</v>
      </c>
      <c r="AA13" s="171"/>
    </row>
    <row r="14" spans="1:27" ht="25" customHeight="1" x14ac:dyDescent="0.15">
      <c r="B14" s="86" t="s">
        <v>45</v>
      </c>
      <c r="C14" s="135"/>
      <c r="E14" s="140"/>
      <c r="F14" s="22">
        <f t="shared" si="4"/>
        <v>7</v>
      </c>
      <c r="G14" s="23" t="s">
        <v>21</v>
      </c>
      <c r="H14" s="24" t="str">
        <f>B15</f>
        <v>Italy</v>
      </c>
      <c r="I14" s="37" t="s">
        <v>2</v>
      </c>
      <c r="J14" s="26" t="str">
        <f>B13</f>
        <v>Chile</v>
      </c>
      <c r="K14" s="113"/>
      <c r="L14" s="17" t="s">
        <v>37</v>
      </c>
      <c r="M14" s="171"/>
      <c r="N14" s="4"/>
      <c r="O14" s="4"/>
      <c r="P14" s="86" t="s">
        <v>45</v>
      </c>
      <c r="Q14" s="135"/>
      <c r="R14" s="9"/>
      <c r="S14" s="140"/>
      <c r="T14" s="28">
        <f t="shared" si="2"/>
        <v>7</v>
      </c>
      <c r="U14" s="23" t="str">
        <f t="shared" si="3"/>
        <v>B</v>
      </c>
      <c r="V14" s="24" t="str">
        <f>P15</f>
        <v>Italia</v>
      </c>
      <c r="W14" s="37" t="s">
        <v>2</v>
      </c>
      <c r="X14" s="26" t="str">
        <f>P13</f>
        <v>Chile</v>
      </c>
      <c r="Y14" s="113"/>
      <c r="Z14" s="17" t="str">
        <f t="shared" si="1"/>
        <v>16H30</v>
      </c>
      <c r="AA14" s="171"/>
    </row>
    <row r="15" spans="1:27" ht="25" customHeight="1" thickBot="1" x14ac:dyDescent="0.2">
      <c r="B15" s="87" t="s">
        <v>48</v>
      </c>
      <c r="C15" s="136"/>
      <c r="E15" s="167"/>
      <c r="F15" s="46">
        <f t="shared" si="4"/>
        <v>8</v>
      </c>
      <c r="G15" s="47" t="s">
        <v>20</v>
      </c>
      <c r="H15" s="48" t="str">
        <f>B11</f>
        <v>France</v>
      </c>
      <c r="I15" s="49" t="s">
        <v>2</v>
      </c>
      <c r="J15" s="50" t="str">
        <f>B9</f>
        <v>Germany</v>
      </c>
      <c r="K15" s="114"/>
      <c r="L15" s="51" t="s">
        <v>40</v>
      </c>
      <c r="M15" s="171"/>
      <c r="N15" s="4"/>
      <c r="O15" s="4"/>
      <c r="P15" s="87" t="s">
        <v>53</v>
      </c>
      <c r="Q15" s="136"/>
      <c r="R15" s="9"/>
      <c r="S15" s="167"/>
      <c r="T15" s="68">
        <f t="shared" si="2"/>
        <v>8</v>
      </c>
      <c r="U15" s="47" t="str">
        <f t="shared" si="3"/>
        <v>A</v>
      </c>
      <c r="V15" s="48" t="str">
        <f>P11</f>
        <v>Francia</v>
      </c>
      <c r="W15" s="49" t="s">
        <v>2</v>
      </c>
      <c r="X15" s="50" t="str">
        <f>P9</f>
        <v>Alemania</v>
      </c>
      <c r="Y15" s="114"/>
      <c r="Z15" s="51" t="str">
        <f t="shared" si="1"/>
        <v>18H30</v>
      </c>
      <c r="AA15" s="171"/>
    </row>
    <row r="16" spans="1:27" ht="25" customHeight="1" thickTop="1" x14ac:dyDescent="0.15">
      <c r="B16" s="8"/>
      <c r="C16" s="8"/>
      <c r="E16" s="155">
        <v>3</v>
      </c>
      <c r="F16" s="18">
        <f t="shared" si="4"/>
        <v>9</v>
      </c>
      <c r="G16" s="19" t="s">
        <v>21</v>
      </c>
      <c r="H16" s="20" t="str">
        <f>B12</f>
        <v>Portugal</v>
      </c>
      <c r="I16" s="36" t="s">
        <v>2</v>
      </c>
      <c r="J16" s="21" t="str">
        <f>B15</f>
        <v>Italy</v>
      </c>
      <c r="K16" s="183">
        <f>K12+1</f>
        <v>42976</v>
      </c>
      <c r="L16" s="16" t="s">
        <v>14</v>
      </c>
      <c r="M16" s="171"/>
      <c r="N16" s="4"/>
      <c r="O16" s="4"/>
      <c r="P16" s="8"/>
      <c r="Q16" s="8"/>
      <c r="R16" s="9"/>
      <c r="S16" s="155">
        <v>3</v>
      </c>
      <c r="T16" s="27">
        <f t="shared" si="2"/>
        <v>9</v>
      </c>
      <c r="U16" s="19" t="str">
        <f t="shared" si="3"/>
        <v>B</v>
      </c>
      <c r="V16" s="20" t="str">
        <f>P12</f>
        <v>Portugal</v>
      </c>
      <c r="W16" s="36" t="s">
        <v>2</v>
      </c>
      <c r="X16" s="21" t="str">
        <f>P15</f>
        <v>Italia</v>
      </c>
      <c r="Y16" s="183">
        <f>Y12+1</f>
        <v>42976</v>
      </c>
      <c r="Z16" s="16" t="str">
        <f t="shared" si="1"/>
        <v>10H30</v>
      </c>
      <c r="AA16" s="171"/>
    </row>
    <row r="17" spans="2:27" ht="25" customHeight="1" x14ac:dyDescent="0.15">
      <c r="B17" s="8"/>
      <c r="C17" s="8"/>
      <c r="E17" s="156"/>
      <c r="F17" s="40">
        <f t="shared" si="4"/>
        <v>10</v>
      </c>
      <c r="G17" s="41" t="s">
        <v>20</v>
      </c>
      <c r="H17" s="42" t="str">
        <f>B8</f>
        <v>Spain</v>
      </c>
      <c r="I17" s="43" t="s">
        <v>2</v>
      </c>
      <c r="J17" s="44" t="str">
        <f>B11</f>
        <v>France</v>
      </c>
      <c r="K17" s="184"/>
      <c r="L17" s="45" t="s">
        <v>15</v>
      </c>
      <c r="M17" s="171"/>
      <c r="N17" s="4"/>
      <c r="O17" s="4"/>
      <c r="P17" s="8"/>
      <c r="Q17" s="8"/>
      <c r="R17" s="9"/>
      <c r="S17" s="156"/>
      <c r="T17" s="69">
        <f t="shared" si="2"/>
        <v>10</v>
      </c>
      <c r="U17" s="41" t="str">
        <f t="shared" si="3"/>
        <v>A</v>
      </c>
      <c r="V17" s="42" t="str">
        <f>P8</f>
        <v>España</v>
      </c>
      <c r="W17" s="43" t="s">
        <v>2</v>
      </c>
      <c r="X17" s="44" t="str">
        <f>P11</f>
        <v>Francia</v>
      </c>
      <c r="Y17" s="184"/>
      <c r="Z17" s="45" t="str">
        <f t="shared" si="1"/>
        <v>12H30</v>
      </c>
      <c r="AA17" s="171"/>
    </row>
    <row r="18" spans="2:27" ht="25" customHeight="1" x14ac:dyDescent="0.15">
      <c r="B18" s="8"/>
      <c r="C18" s="8"/>
      <c r="E18" s="156"/>
      <c r="F18" s="22">
        <f t="shared" si="4"/>
        <v>11</v>
      </c>
      <c r="G18" s="23" t="s">
        <v>21</v>
      </c>
      <c r="H18" s="24" t="str">
        <f>B14</f>
        <v>Argentina</v>
      </c>
      <c r="I18" s="37" t="s">
        <v>2</v>
      </c>
      <c r="J18" s="26" t="str">
        <f>B13</f>
        <v>Chile</v>
      </c>
      <c r="K18" s="184"/>
      <c r="L18" s="17" t="s">
        <v>56</v>
      </c>
      <c r="M18" s="171"/>
      <c r="N18" s="4"/>
      <c r="O18" s="4"/>
      <c r="P18" s="8"/>
      <c r="Q18" s="8"/>
      <c r="R18" s="1"/>
      <c r="S18" s="156"/>
      <c r="T18" s="28">
        <f t="shared" si="2"/>
        <v>11</v>
      </c>
      <c r="U18" s="23" t="str">
        <f t="shared" si="3"/>
        <v>B</v>
      </c>
      <c r="V18" s="24" t="str">
        <f>P14</f>
        <v>Argentina</v>
      </c>
      <c r="W18" s="37" t="s">
        <v>2</v>
      </c>
      <c r="X18" s="26" t="str">
        <f>P13</f>
        <v>Chile</v>
      </c>
      <c r="Y18" s="184"/>
      <c r="Z18" s="17" t="str">
        <f t="shared" si="1"/>
        <v>14H30</v>
      </c>
      <c r="AA18" s="171"/>
    </row>
    <row r="19" spans="2:27" ht="25" customHeight="1" thickBot="1" x14ac:dyDescent="0.2">
      <c r="B19" s="8"/>
      <c r="C19" s="8"/>
      <c r="E19" s="165"/>
      <c r="F19" s="46">
        <f t="shared" si="4"/>
        <v>12</v>
      </c>
      <c r="G19" s="47" t="s">
        <v>20</v>
      </c>
      <c r="H19" s="48" t="str">
        <f>B9</f>
        <v>Germany</v>
      </c>
      <c r="I19" s="49" t="s">
        <v>2</v>
      </c>
      <c r="J19" s="50" t="str">
        <f>B10</f>
        <v>USA</v>
      </c>
      <c r="K19" s="185"/>
      <c r="L19" s="51" t="s">
        <v>37</v>
      </c>
      <c r="M19" s="171"/>
      <c r="N19" s="4"/>
      <c r="O19" s="4"/>
      <c r="P19" s="8"/>
      <c r="Q19" s="8"/>
      <c r="R19" s="1"/>
      <c r="S19" s="165"/>
      <c r="T19" s="68">
        <f t="shared" si="2"/>
        <v>12</v>
      </c>
      <c r="U19" s="47" t="str">
        <f t="shared" si="3"/>
        <v>A</v>
      </c>
      <c r="V19" s="48" t="str">
        <f>P9</f>
        <v>Alemania</v>
      </c>
      <c r="W19" s="49" t="s">
        <v>2</v>
      </c>
      <c r="X19" s="50" t="str">
        <f>P10</f>
        <v>Estados Unidos</v>
      </c>
      <c r="Y19" s="185"/>
      <c r="Z19" s="51" t="str">
        <f t="shared" si="1"/>
        <v>16H30</v>
      </c>
      <c r="AA19" s="171"/>
    </row>
    <row r="20" spans="2:27" ht="25" customHeight="1" thickTop="1" x14ac:dyDescent="0.15">
      <c r="B20" s="8"/>
      <c r="C20" s="8"/>
      <c r="E20" s="153">
        <v>5</v>
      </c>
      <c r="F20" s="168">
        <v>13</v>
      </c>
      <c r="G20" s="169"/>
      <c r="H20" s="72" t="s">
        <v>33</v>
      </c>
      <c r="I20" s="70" t="s">
        <v>2</v>
      </c>
      <c r="J20" s="74" t="s">
        <v>34</v>
      </c>
      <c r="K20" s="112">
        <f>K16+1</f>
        <v>42977</v>
      </c>
      <c r="L20" s="71" t="s">
        <v>15</v>
      </c>
      <c r="M20" s="171"/>
      <c r="P20" s="8"/>
      <c r="Q20" s="8"/>
      <c r="R20" s="2"/>
      <c r="S20" s="153">
        <v>5</v>
      </c>
      <c r="T20" s="186">
        <f>F20</f>
        <v>13</v>
      </c>
      <c r="U20" s="187"/>
      <c r="V20" s="72" t="s">
        <v>24</v>
      </c>
      <c r="W20" s="73" t="s">
        <v>2</v>
      </c>
      <c r="X20" s="74" t="s">
        <v>28</v>
      </c>
      <c r="Y20" s="112">
        <f>Y16+1</f>
        <v>42977</v>
      </c>
      <c r="Z20" s="71" t="str">
        <f t="shared" si="1"/>
        <v>12H30</v>
      </c>
      <c r="AA20" s="171"/>
    </row>
    <row r="21" spans="2:27" ht="25" customHeight="1" x14ac:dyDescent="0.15">
      <c r="B21" s="8"/>
      <c r="C21" s="8"/>
      <c r="D21" s="1"/>
      <c r="E21" s="153"/>
      <c r="F21" s="161">
        <v>14</v>
      </c>
      <c r="G21" s="162"/>
      <c r="H21" s="66" t="s">
        <v>38</v>
      </c>
      <c r="I21" s="52" t="s">
        <v>2</v>
      </c>
      <c r="J21" s="67" t="s">
        <v>39</v>
      </c>
      <c r="K21" s="113"/>
      <c r="L21" s="45" t="s">
        <v>56</v>
      </c>
      <c r="M21" s="171"/>
      <c r="P21" s="8"/>
      <c r="Q21" s="8"/>
      <c r="R21" s="1"/>
      <c r="S21" s="153"/>
      <c r="T21" s="188">
        <f t="shared" ref="T21:T31" si="5">F21</f>
        <v>14</v>
      </c>
      <c r="U21" s="189"/>
      <c r="V21" s="66" t="s">
        <v>25</v>
      </c>
      <c r="W21" s="43" t="s">
        <v>2</v>
      </c>
      <c r="X21" s="67" t="s">
        <v>29</v>
      </c>
      <c r="Y21" s="113"/>
      <c r="Z21" s="45" t="str">
        <f t="shared" si="1"/>
        <v>14H30</v>
      </c>
      <c r="AA21" s="171"/>
    </row>
    <row r="22" spans="2:27" ht="25" customHeight="1" x14ac:dyDescent="0.15">
      <c r="B22" s="8"/>
      <c r="C22" s="8"/>
      <c r="D22" s="1"/>
      <c r="E22" s="140"/>
      <c r="F22" s="143">
        <v>15</v>
      </c>
      <c r="G22" s="144"/>
      <c r="H22" s="34" t="s">
        <v>41</v>
      </c>
      <c r="I22" s="25" t="s">
        <v>2</v>
      </c>
      <c r="J22" s="35" t="s">
        <v>42</v>
      </c>
      <c r="K22" s="113"/>
      <c r="L22" s="17" t="s">
        <v>37</v>
      </c>
      <c r="M22" s="171"/>
      <c r="P22" s="8"/>
      <c r="Q22" s="8"/>
      <c r="R22" s="1"/>
      <c r="S22" s="140"/>
      <c r="T22" s="137">
        <f t="shared" si="5"/>
        <v>15</v>
      </c>
      <c r="U22" s="138"/>
      <c r="V22" s="34" t="s">
        <v>26</v>
      </c>
      <c r="W22" s="37" t="s">
        <v>2</v>
      </c>
      <c r="X22" s="35" t="s">
        <v>30</v>
      </c>
      <c r="Y22" s="113"/>
      <c r="Z22" s="17" t="str">
        <f t="shared" si="1"/>
        <v>16H30</v>
      </c>
      <c r="AA22" s="171"/>
    </row>
    <row r="23" spans="2:27" ht="25" customHeight="1" thickBot="1" x14ac:dyDescent="0.2">
      <c r="B23" s="8"/>
      <c r="C23" s="8"/>
      <c r="D23" s="1"/>
      <c r="E23" s="154"/>
      <c r="F23" s="163">
        <v>16</v>
      </c>
      <c r="G23" s="164"/>
      <c r="H23" s="64" t="s">
        <v>35</v>
      </c>
      <c r="I23" s="53" t="s">
        <v>2</v>
      </c>
      <c r="J23" s="65" t="s">
        <v>36</v>
      </c>
      <c r="K23" s="114"/>
      <c r="L23" s="51" t="s">
        <v>40</v>
      </c>
      <c r="M23" s="171"/>
      <c r="P23" s="8"/>
      <c r="Q23" s="8"/>
      <c r="S23" s="154"/>
      <c r="T23" s="173">
        <f t="shared" si="5"/>
        <v>16</v>
      </c>
      <c r="U23" s="174"/>
      <c r="V23" s="64" t="s">
        <v>27</v>
      </c>
      <c r="W23" s="49" t="s">
        <v>2</v>
      </c>
      <c r="X23" s="65" t="s">
        <v>31</v>
      </c>
      <c r="Y23" s="114"/>
      <c r="Z23" s="51" t="str">
        <f t="shared" si="1"/>
        <v>18H30</v>
      </c>
      <c r="AA23" s="171"/>
    </row>
    <row r="24" spans="2:27" ht="25" customHeight="1" thickTop="1" x14ac:dyDescent="0.15">
      <c r="B24" s="8"/>
      <c r="C24" s="8"/>
      <c r="D24" s="1"/>
      <c r="E24" s="155">
        <v>6</v>
      </c>
      <c r="F24" s="151">
        <f>F23+1</f>
        <v>17</v>
      </c>
      <c r="G24" s="152"/>
      <c r="H24" s="100">
        <v>13</v>
      </c>
      <c r="I24" s="29" t="s">
        <v>2</v>
      </c>
      <c r="J24" s="106">
        <v>15</v>
      </c>
      <c r="K24" s="183">
        <f>K20+1</f>
        <v>42978</v>
      </c>
      <c r="L24" s="16" t="s">
        <v>14</v>
      </c>
      <c r="M24" s="171"/>
      <c r="P24" s="8"/>
      <c r="Q24" s="8"/>
      <c r="S24" s="155">
        <v>6</v>
      </c>
      <c r="T24" s="175">
        <f t="shared" si="5"/>
        <v>17</v>
      </c>
      <c r="U24" s="176"/>
      <c r="V24" s="91">
        <v>13</v>
      </c>
      <c r="W24" s="38" t="s">
        <v>2</v>
      </c>
      <c r="X24" s="93">
        <v>15</v>
      </c>
      <c r="Y24" s="183">
        <f>Y20+1</f>
        <v>42978</v>
      </c>
      <c r="Z24" s="16" t="str">
        <f t="shared" si="1"/>
        <v>10H30</v>
      </c>
      <c r="AA24" s="171"/>
    </row>
    <row r="25" spans="2:27" ht="25" customHeight="1" x14ac:dyDescent="0.15">
      <c r="B25" s="8"/>
      <c r="C25" s="8"/>
      <c r="D25" s="1"/>
      <c r="E25" s="156"/>
      <c r="F25" s="161">
        <f>F24+1</f>
        <v>18</v>
      </c>
      <c r="G25" s="162"/>
      <c r="H25" s="101">
        <v>14</v>
      </c>
      <c r="I25" s="54" t="s">
        <v>2</v>
      </c>
      <c r="J25" s="107">
        <v>16</v>
      </c>
      <c r="K25" s="184"/>
      <c r="L25" s="45" t="s">
        <v>15</v>
      </c>
      <c r="M25" s="171"/>
      <c r="P25" s="8"/>
      <c r="Q25" s="8"/>
      <c r="S25" s="156"/>
      <c r="T25" s="188">
        <f t="shared" si="5"/>
        <v>18</v>
      </c>
      <c r="U25" s="189"/>
      <c r="V25" s="92">
        <v>14</v>
      </c>
      <c r="W25" s="63" t="s">
        <v>2</v>
      </c>
      <c r="X25" s="94">
        <v>16</v>
      </c>
      <c r="Y25" s="184"/>
      <c r="Z25" s="45" t="str">
        <f t="shared" si="1"/>
        <v>12H30</v>
      </c>
      <c r="AA25" s="171"/>
    </row>
    <row r="26" spans="2:27" ht="25" customHeight="1" x14ac:dyDescent="0.15">
      <c r="B26" s="8"/>
      <c r="C26" s="8"/>
      <c r="D26" s="1"/>
      <c r="E26" s="156"/>
      <c r="F26" s="147">
        <f t="shared" ref="F26:F27" si="6">F25+1</f>
        <v>19</v>
      </c>
      <c r="G26" s="148"/>
      <c r="H26" s="102">
        <v>13</v>
      </c>
      <c r="I26" s="97" t="s">
        <v>2</v>
      </c>
      <c r="J26" s="108">
        <v>15</v>
      </c>
      <c r="K26" s="184"/>
      <c r="L26" s="31" t="s">
        <v>56</v>
      </c>
      <c r="M26" s="171"/>
      <c r="P26" s="8"/>
      <c r="Q26" s="8"/>
      <c r="S26" s="156"/>
      <c r="T26" s="190">
        <f t="shared" si="5"/>
        <v>19</v>
      </c>
      <c r="U26" s="191"/>
      <c r="V26" s="32">
        <v>13</v>
      </c>
      <c r="W26" s="39" t="s">
        <v>2</v>
      </c>
      <c r="X26" s="33">
        <v>15</v>
      </c>
      <c r="Y26" s="184"/>
      <c r="Z26" s="31" t="str">
        <f t="shared" si="1"/>
        <v>14H30</v>
      </c>
      <c r="AA26" s="171"/>
    </row>
    <row r="27" spans="2:27" ht="25" customHeight="1" thickBot="1" x14ac:dyDescent="0.2">
      <c r="B27" s="8"/>
      <c r="C27" s="8"/>
      <c r="D27" s="1"/>
      <c r="E27" s="157"/>
      <c r="F27" s="149">
        <f t="shared" si="6"/>
        <v>20</v>
      </c>
      <c r="G27" s="150"/>
      <c r="H27" s="103">
        <v>14</v>
      </c>
      <c r="I27" s="98" t="s">
        <v>2</v>
      </c>
      <c r="J27" s="109">
        <v>16</v>
      </c>
      <c r="K27" s="185"/>
      <c r="L27" s="55" t="s">
        <v>37</v>
      </c>
      <c r="M27" s="171"/>
      <c r="P27" s="8"/>
      <c r="Q27" s="8"/>
      <c r="S27" s="157"/>
      <c r="T27" s="192">
        <f t="shared" si="5"/>
        <v>20</v>
      </c>
      <c r="U27" s="193"/>
      <c r="V27" s="60">
        <v>14</v>
      </c>
      <c r="W27" s="61" t="s">
        <v>2</v>
      </c>
      <c r="X27" s="62">
        <v>16</v>
      </c>
      <c r="Y27" s="185"/>
      <c r="Z27" s="55" t="str">
        <f t="shared" si="1"/>
        <v>16H30</v>
      </c>
      <c r="AA27" s="171"/>
    </row>
    <row r="28" spans="2:27" ht="25" customHeight="1" thickTop="1" x14ac:dyDescent="0.15">
      <c r="B28" s="8"/>
      <c r="C28" s="8"/>
      <c r="D28" s="1"/>
      <c r="E28" s="139">
        <v>7</v>
      </c>
      <c r="F28" s="151">
        <f>F27+1</f>
        <v>21</v>
      </c>
      <c r="G28" s="152"/>
      <c r="H28" s="100">
        <v>17</v>
      </c>
      <c r="I28" s="29" t="s">
        <v>2</v>
      </c>
      <c r="J28" s="106">
        <v>18</v>
      </c>
      <c r="K28" s="112">
        <v>42979</v>
      </c>
      <c r="L28" s="16" t="s">
        <v>14</v>
      </c>
      <c r="M28" s="171"/>
      <c r="P28" s="8"/>
      <c r="Q28" s="8"/>
      <c r="S28" s="139">
        <v>7</v>
      </c>
      <c r="T28" s="175">
        <f t="shared" si="5"/>
        <v>21</v>
      </c>
      <c r="U28" s="176"/>
      <c r="V28" s="91">
        <v>17</v>
      </c>
      <c r="W28" s="38" t="s">
        <v>2</v>
      </c>
      <c r="X28" s="93">
        <v>18</v>
      </c>
      <c r="Y28" s="112">
        <v>42979</v>
      </c>
      <c r="Z28" s="16" t="str">
        <f t="shared" si="1"/>
        <v>10H30</v>
      </c>
      <c r="AA28" s="171"/>
    </row>
    <row r="29" spans="2:27" ht="25" customHeight="1" x14ac:dyDescent="0.15">
      <c r="B29" s="8"/>
      <c r="C29" s="8"/>
      <c r="E29" s="140"/>
      <c r="F29" s="141">
        <f>F28+1</f>
        <v>22</v>
      </c>
      <c r="G29" s="142"/>
      <c r="H29" s="104">
        <v>17</v>
      </c>
      <c r="I29" s="99" t="s">
        <v>2</v>
      </c>
      <c r="J29" s="110">
        <v>18</v>
      </c>
      <c r="K29" s="113"/>
      <c r="L29" s="56" t="s">
        <v>15</v>
      </c>
      <c r="M29" s="171"/>
      <c r="P29" s="8"/>
      <c r="Q29" s="8"/>
      <c r="S29" s="140"/>
      <c r="T29" s="177">
        <f t="shared" si="5"/>
        <v>22</v>
      </c>
      <c r="U29" s="178"/>
      <c r="V29" s="57">
        <v>17</v>
      </c>
      <c r="W29" s="58" t="s">
        <v>2</v>
      </c>
      <c r="X29" s="59">
        <v>18</v>
      </c>
      <c r="Y29" s="113"/>
      <c r="Z29" s="56" t="str">
        <f t="shared" si="1"/>
        <v>12H30</v>
      </c>
      <c r="AA29" s="171"/>
    </row>
    <row r="30" spans="2:27" ht="25" customHeight="1" thickBot="1" x14ac:dyDescent="0.2">
      <c r="B30" s="8"/>
      <c r="C30" s="8"/>
      <c r="D30" s="1"/>
      <c r="E30" s="140"/>
      <c r="F30" s="143">
        <f t="shared" ref="F30:F31" si="7">F29+1</f>
        <v>23</v>
      </c>
      <c r="G30" s="144"/>
      <c r="H30" s="105">
        <v>19</v>
      </c>
      <c r="I30" s="30" t="s">
        <v>2</v>
      </c>
      <c r="J30" s="111">
        <v>20</v>
      </c>
      <c r="K30" s="114"/>
      <c r="L30" s="17" t="s">
        <v>56</v>
      </c>
      <c r="M30" s="171"/>
      <c r="P30" s="8"/>
      <c r="Q30" s="8"/>
      <c r="S30" s="140"/>
      <c r="T30" s="179">
        <f t="shared" si="5"/>
        <v>23</v>
      </c>
      <c r="U30" s="180"/>
      <c r="V30" s="95">
        <v>19</v>
      </c>
      <c r="W30" s="77" t="s">
        <v>2</v>
      </c>
      <c r="X30" s="96">
        <v>20</v>
      </c>
      <c r="Y30" s="114"/>
      <c r="Z30" s="76" t="str">
        <f t="shared" si="1"/>
        <v>14H30</v>
      </c>
      <c r="AA30" s="171"/>
    </row>
    <row r="31" spans="2:27" ht="25" customHeight="1" thickTop="1" thickBot="1" x14ac:dyDescent="0.2">
      <c r="B31" s="8"/>
      <c r="C31" s="8"/>
      <c r="D31" s="1"/>
      <c r="E31" s="75">
        <f>E28+1</f>
        <v>8</v>
      </c>
      <c r="F31" s="145">
        <f t="shared" si="7"/>
        <v>24</v>
      </c>
      <c r="G31" s="146"/>
      <c r="H31" s="82">
        <v>19</v>
      </c>
      <c r="I31" s="80" t="s">
        <v>2</v>
      </c>
      <c r="J31" s="83">
        <v>20</v>
      </c>
      <c r="K31" s="84">
        <f>K28+1</f>
        <v>42980</v>
      </c>
      <c r="L31" s="78" t="s">
        <v>63</v>
      </c>
      <c r="M31" s="172"/>
      <c r="P31" s="8"/>
      <c r="Q31" s="8"/>
      <c r="S31" s="75">
        <v>8</v>
      </c>
      <c r="T31" s="181">
        <f t="shared" si="5"/>
        <v>24</v>
      </c>
      <c r="U31" s="182"/>
      <c r="V31" s="79">
        <v>19</v>
      </c>
      <c r="W31" s="80" t="s">
        <v>2</v>
      </c>
      <c r="X31" s="81">
        <v>20</v>
      </c>
      <c r="Y31" s="84">
        <f>Y28+1</f>
        <v>42980</v>
      </c>
      <c r="Z31" s="78" t="str">
        <f t="shared" si="1"/>
        <v>16HOO</v>
      </c>
      <c r="AA31" s="172"/>
    </row>
    <row r="32" spans="2:27" x14ac:dyDescent="0.15">
      <c r="D32" s="1"/>
    </row>
    <row r="33" spans="4:27" ht="20" x14ac:dyDescent="0.2">
      <c r="D33" s="1"/>
      <c r="E33" s="115" t="s">
        <v>13</v>
      </c>
      <c r="F33" s="116"/>
      <c r="G33" s="116"/>
      <c r="H33" s="116"/>
      <c r="I33" s="116"/>
      <c r="J33" s="116"/>
      <c r="K33" s="116"/>
      <c r="L33" s="116"/>
      <c r="M33" s="117"/>
      <c r="S33" s="115" t="s">
        <v>13</v>
      </c>
      <c r="T33" s="116"/>
      <c r="U33" s="116"/>
      <c r="V33" s="116"/>
      <c r="W33" s="116"/>
      <c r="X33" s="116"/>
      <c r="Y33" s="116"/>
      <c r="Z33" s="116"/>
      <c r="AA33" s="117"/>
    </row>
    <row r="34" spans="4:27" x14ac:dyDescent="0.15">
      <c r="D34" s="1"/>
    </row>
    <row r="35" spans="4:27" x14ac:dyDescent="0.15">
      <c r="D35" s="1"/>
    </row>
    <row r="36" spans="4:27" x14ac:dyDescent="0.15">
      <c r="D36" s="1"/>
    </row>
    <row r="37" spans="4:27" x14ac:dyDescent="0.15">
      <c r="D37" s="1"/>
    </row>
    <row r="38" spans="4:27" x14ac:dyDescent="0.15">
      <c r="D38" s="1"/>
    </row>
    <row r="39" spans="4:27" x14ac:dyDescent="0.15">
      <c r="D39" s="1"/>
    </row>
    <row r="40" spans="4:27" x14ac:dyDescent="0.15">
      <c r="D40" s="1"/>
    </row>
    <row r="41" spans="4:27" x14ac:dyDescent="0.15">
      <c r="D41" s="1"/>
    </row>
    <row r="42" spans="4:27" x14ac:dyDescent="0.15">
      <c r="D42" s="1"/>
    </row>
  </sheetData>
  <mergeCells count="68">
    <mergeCell ref="K24:K27"/>
    <mergeCell ref="P3:AA3"/>
    <mergeCell ref="P2:AA2"/>
    <mergeCell ref="T20:U20"/>
    <mergeCell ref="T21:U21"/>
    <mergeCell ref="T24:U24"/>
    <mergeCell ref="T25:U25"/>
    <mergeCell ref="T26:U26"/>
    <mergeCell ref="T27:U27"/>
    <mergeCell ref="K8:K11"/>
    <mergeCell ref="K12:K15"/>
    <mergeCell ref="K16:K19"/>
    <mergeCell ref="Q8:Q11"/>
    <mergeCell ref="S5:AA5"/>
    <mergeCell ref="P5:Q5"/>
    <mergeCell ref="P6:Q6"/>
    <mergeCell ref="AA8:AA31"/>
    <mergeCell ref="Y8:Y11"/>
    <mergeCell ref="Y12:Y15"/>
    <mergeCell ref="Y16:Y19"/>
    <mergeCell ref="Y24:Y27"/>
    <mergeCell ref="V6:X6"/>
    <mergeCell ref="S16:S19"/>
    <mergeCell ref="S8:S11"/>
    <mergeCell ref="S12:S15"/>
    <mergeCell ref="M8:M31"/>
    <mergeCell ref="T23:U23"/>
    <mergeCell ref="S24:S27"/>
    <mergeCell ref="S20:S23"/>
    <mergeCell ref="T28:U28"/>
    <mergeCell ref="T29:U29"/>
    <mergeCell ref="T30:U30"/>
    <mergeCell ref="T31:U31"/>
    <mergeCell ref="E20:E23"/>
    <mergeCell ref="E24:E27"/>
    <mergeCell ref="C8:C11"/>
    <mergeCell ref="C12:C15"/>
    <mergeCell ref="F24:G24"/>
    <mergeCell ref="F25:G25"/>
    <mergeCell ref="F21:G21"/>
    <mergeCell ref="F22:G22"/>
    <mergeCell ref="F23:G23"/>
    <mergeCell ref="E8:E11"/>
    <mergeCell ref="E12:E15"/>
    <mergeCell ref="E16:E19"/>
    <mergeCell ref="F20:G20"/>
    <mergeCell ref="F29:G29"/>
    <mergeCell ref="F30:G30"/>
    <mergeCell ref="F31:G31"/>
    <mergeCell ref="F26:G26"/>
    <mergeCell ref="F27:G27"/>
    <mergeCell ref="F28:G28"/>
    <mergeCell ref="K20:K23"/>
    <mergeCell ref="E33:M33"/>
    <mergeCell ref="S33:AA33"/>
    <mergeCell ref="B2:M2"/>
    <mergeCell ref="B3:M3"/>
    <mergeCell ref="Y20:Y23"/>
    <mergeCell ref="B5:C5"/>
    <mergeCell ref="H6:J6"/>
    <mergeCell ref="B6:C6"/>
    <mergeCell ref="E5:M5"/>
    <mergeCell ref="Q12:Q15"/>
    <mergeCell ref="T22:U22"/>
    <mergeCell ref="K28:K30"/>
    <mergeCell ref="E28:E30"/>
    <mergeCell ref="S28:S30"/>
    <mergeCell ref="Y28:Y30"/>
  </mergeCells>
  <phoneticPr fontId="19" type="noConversion"/>
  <printOptions horizontalCentered="1"/>
  <pageMargins left="0" right="0" top="0" bottom="0" header="0" footer="0"/>
  <pageSetup paperSize="9" scale="70" fitToWidth="2" orientation="portrait" horizontalDpi="4294967292" verticalDpi="429496729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2017-08-02T17:47:57Z</cp:lastPrinted>
  <dcterms:created xsi:type="dcterms:W3CDTF">2017-07-06T14:47:41Z</dcterms:created>
  <dcterms:modified xsi:type="dcterms:W3CDTF">2017-08-09T13:49:59Z</dcterms:modified>
</cp:coreProperties>
</file>